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officeDocument/2006/relationships/custom-properties" Target="docProps/custom.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4"/>
  <workbookPr defaultThemeVersion="202300"/>
  <mc:AlternateContent xmlns:mc="http://schemas.openxmlformats.org/markup-compatibility/2006">
    <mc:Choice Requires="x15">
      <x15ac:absPath xmlns:x15ac="http://schemas.microsoft.com/office/spreadsheetml/2010/11/ac" url="/Users/corinneschmalz/Desktop/"/>
    </mc:Choice>
  </mc:AlternateContent>
  <xr:revisionPtr revIDLastSave="0" documentId="8_{48A09FE9-4C98-3D45-96F0-85161BBD383B}" xr6:coauthVersionLast="47" xr6:coauthVersionMax="47" xr10:uidLastSave="{00000000-0000-0000-0000-000000000000}"/>
  <bookViews>
    <workbookView xWindow="8300" yWindow="1540" windowWidth="23600" windowHeight="18520" activeTab="5" xr2:uid="{4E98783C-C5C9-444C-AAA1-6180F1FD8F67}"/>
  </bookViews>
  <sheets>
    <sheet name="Guide d’utilisation" sheetId="6" r:id="rId1"/>
    <sheet name="Export des organisations" sheetId="3" r:id="rId2"/>
    <sheet name="Saisie des données" sheetId="1" r:id="rId3"/>
    <sheet name="Import des organisations" sheetId="9" r:id="rId4"/>
    <sheet name="Import des fonctions" sheetId="11" r:id="rId5"/>
    <sheet name="Export des fonctions" sheetId="12" r:id="rId6"/>
    <sheet name="Catégories des organisations" sheetId="2" r:id="rId7"/>
    <sheet name="Listes déroulantes" sheetId="5" r:id="rId8"/>
  </sheets>
  <definedNames>
    <definedName name="Liste_Fonctions">'Export des fonctions'!#REF!:INDEX('Export des fonctions'!$C:$C,COUNTA('Export des fonctions'!$C:$C))</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A4" i="9" l="1"/>
  <c r="B4" i="9"/>
  <c r="C4" i="9"/>
  <c r="A5" i="9"/>
  <c r="B5" i="9"/>
  <c r="C5" i="9"/>
  <c r="A6" i="9"/>
  <c r="B6" i="9"/>
  <c r="C6" i="9"/>
  <c r="A7" i="9"/>
  <c r="B7" i="9"/>
  <c r="C7" i="9"/>
  <c r="A8" i="9"/>
  <c r="B8" i="9"/>
  <c r="C8" i="9"/>
  <c r="A9" i="9"/>
  <c r="B9" i="9"/>
  <c r="C9" i="9"/>
  <c r="A10" i="9"/>
  <c r="B10" i="9"/>
  <c r="C10" i="9"/>
  <c r="A11" i="9"/>
  <c r="B11" i="9"/>
  <c r="C11" i="9"/>
  <c r="A12" i="9"/>
  <c r="B12" i="9"/>
  <c r="C12" i="9"/>
  <c r="A13" i="9"/>
  <c r="B13" i="9"/>
  <c r="C13" i="9"/>
  <c r="A14" i="9"/>
  <c r="B14" i="9"/>
  <c r="C14" i="9"/>
  <c r="A15" i="9"/>
  <c r="B15" i="9"/>
  <c r="C15" i="9"/>
  <c r="A16" i="9"/>
  <c r="B16" i="9"/>
  <c r="C16" i="9"/>
  <c r="A17" i="9"/>
  <c r="B17" i="9"/>
  <c r="C17" i="9"/>
  <c r="A18" i="9"/>
  <c r="B18" i="9"/>
  <c r="C18" i="9"/>
  <c r="A19" i="9"/>
  <c r="B19" i="9"/>
  <c r="C19" i="9"/>
  <c r="A20" i="9"/>
  <c r="B20" i="9"/>
  <c r="C20" i="9"/>
  <c r="A21" i="9"/>
  <c r="B21" i="9"/>
  <c r="C21" i="9"/>
  <c r="A22" i="9"/>
  <c r="B22" i="9"/>
  <c r="C22" i="9"/>
  <c r="A23" i="9"/>
  <c r="B23" i="9"/>
  <c r="C23" i="9"/>
  <c r="A24" i="9"/>
  <c r="B24" i="9"/>
  <c r="C24" i="9"/>
  <c r="A25" i="9"/>
  <c r="B25" i="9"/>
  <c r="C25" i="9"/>
  <c r="A26" i="9"/>
  <c r="B26" i="9"/>
  <c r="C26" i="9"/>
  <c r="A27" i="9"/>
  <c r="B27" i="9"/>
  <c r="C27" i="9"/>
  <c r="A28" i="9"/>
  <c r="B28" i="9"/>
  <c r="C28" i="9"/>
  <c r="A29" i="9"/>
  <c r="B29" i="9"/>
  <c r="C29" i="9"/>
  <c r="A30" i="9"/>
  <c r="B30" i="9"/>
  <c r="C30" i="9"/>
  <c r="A31" i="9"/>
  <c r="B31" i="9"/>
  <c r="C31" i="9"/>
  <c r="A32" i="9"/>
  <c r="B32" i="9"/>
  <c r="C32" i="9"/>
  <c r="A33" i="9"/>
  <c r="B33" i="9"/>
  <c r="C33" i="9"/>
  <c r="A34" i="9"/>
  <c r="B34" i="9"/>
  <c r="C34" i="9"/>
  <c r="A35" i="9"/>
  <c r="B35" i="9"/>
  <c r="C35" i="9"/>
  <c r="A36" i="9"/>
  <c r="B36" i="9"/>
  <c r="C36" i="9"/>
  <c r="A37" i="9"/>
  <c r="B37" i="9"/>
  <c r="C37" i="9"/>
  <c r="A38" i="9"/>
  <c r="B38" i="9"/>
  <c r="C38" i="9"/>
  <c r="A39" i="9"/>
  <c r="B39" i="9"/>
  <c r="C39" i="9"/>
  <c r="A40" i="9"/>
  <c r="B40" i="9"/>
  <c r="C40" i="9"/>
  <c r="A41" i="9"/>
  <c r="B41" i="9"/>
  <c r="C41" i="9"/>
  <c r="A42" i="9"/>
  <c r="B42" i="9"/>
  <c r="C42" i="9"/>
  <c r="A43" i="9"/>
  <c r="B43" i="9"/>
  <c r="C43" i="9"/>
  <c r="A44" i="9"/>
  <c r="B44" i="9"/>
  <c r="C44" i="9"/>
  <c r="A45" i="9"/>
  <c r="B45" i="9"/>
  <c r="C45" i="9"/>
  <c r="A46" i="9"/>
  <c r="B46" i="9"/>
  <c r="C46" i="9"/>
  <c r="A47" i="9"/>
  <c r="B47" i="9"/>
  <c r="C47" i="9"/>
  <c r="A48" i="9"/>
  <c r="B48" i="9"/>
  <c r="C48" i="9"/>
  <c r="A49" i="9"/>
  <c r="B49" i="9"/>
  <c r="C49" i="9"/>
  <c r="A50" i="9"/>
  <c r="B50" i="9"/>
  <c r="C50" i="9"/>
  <c r="A51" i="9"/>
  <c r="B51" i="9"/>
  <c r="C51" i="9"/>
  <c r="A52" i="9"/>
  <c r="B52" i="9"/>
  <c r="C52" i="9"/>
  <c r="A53" i="9"/>
  <c r="B53" i="9"/>
  <c r="C53" i="9"/>
  <c r="A54" i="9"/>
  <c r="B54" i="9"/>
  <c r="C54" i="9"/>
  <c r="A55" i="9"/>
  <c r="B55" i="9"/>
  <c r="C55" i="9"/>
  <c r="A56" i="9"/>
  <c r="B56" i="9"/>
  <c r="C56" i="9"/>
  <c r="A57" i="9"/>
  <c r="B57" i="9"/>
  <c r="C57" i="9"/>
  <c r="A58" i="9"/>
  <c r="B58" i="9"/>
  <c r="C58" i="9"/>
  <c r="A59" i="9"/>
  <c r="B59" i="9"/>
  <c r="C59" i="9"/>
  <c r="A60" i="9"/>
  <c r="B60" i="9"/>
  <c r="C60" i="9"/>
  <c r="A61" i="9"/>
  <c r="B61" i="9"/>
  <c r="C61" i="9"/>
  <c r="A62" i="9"/>
  <c r="B62" i="9"/>
  <c r="C62" i="9"/>
  <c r="A63" i="9"/>
  <c r="B63" i="9"/>
  <c r="C63" i="9"/>
  <c r="A64" i="9"/>
  <c r="B64" i="9"/>
  <c r="C64" i="9"/>
  <c r="A65" i="9"/>
  <c r="B65" i="9"/>
  <c r="C65" i="9"/>
  <c r="A66" i="9"/>
  <c r="B66" i="9"/>
  <c r="C66" i="9"/>
  <c r="A67" i="9"/>
  <c r="B67" i="9"/>
  <c r="C67" i="9"/>
  <c r="A68" i="9"/>
  <c r="B68" i="9"/>
  <c r="C68" i="9"/>
  <c r="A69" i="9"/>
  <c r="B69" i="9"/>
  <c r="C69" i="9"/>
  <c r="A70" i="9"/>
  <c r="B70" i="9"/>
  <c r="C70" i="9"/>
  <c r="A71" i="9"/>
  <c r="B71" i="9"/>
  <c r="C71" i="9"/>
  <c r="A72" i="9"/>
  <c r="B72" i="9"/>
  <c r="C72" i="9"/>
  <c r="A73" i="9"/>
  <c r="B73" i="9"/>
  <c r="C73" i="9"/>
  <c r="A74" i="9"/>
  <c r="B74" i="9"/>
  <c r="C74" i="9"/>
  <c r="A75" i="9"/>
  <c r="B75" i="9"/>
  <c r="C75" i="9"/>
  <c r="A76" i="9"/>
  <c r="B76" i="9"/>
  <c r="C76" i="9"/>
  <c r="A77" i="9"/>
  <c r="B77" i="9"/>
  <c r="C77" i="9"/>
  <c r="A78" i="9"/>
  <c r="B78" i="9"/>
  <c r="C78" i="9"/>
  <c r="A79" i="9"/>
  <c r="B79" i="9"/>
  <c r="C79" i="9"/>
  <c r="A80" i="9"/>
  <c r="B80" i="9"/>
  <c r="C80" i="9"/>
  <c r="A81" i="9"/>
  <c r="B81" i="9"/>
  <c r="C81" i="9"/>
  <c r="A82" i="9"/>
  <c r="B82" i="9"/>
  <c r="C82" i="9"/>
  <c r="A83" i="9"/>
  <c r="B83" i="9"/>
  <c r="C83" i="9"/>
  <c r="A84" i="9"/>
  <c r="B84" i="9"/>
  <c r="C84" i="9"/>
  <c r="A85" i="9"/>
  <c r="B85" i="9"/>
  <c r="C85" i="9"/>
  <c r="A86" i="9"/>
  <c r="B86" i="9"/>
  <c r="C86" i="9"/>
  <c r="A87" i="9"/>
  <c r="B87" i="9"/>
  <c r="C87" i="9"/>
  <c r="A88" i="9"/>
  <c r="B88" i="9"/>
  <c r="C88" i="9"/>
  <c r="A89" i="9"/>
  <c r="B89" i="9"/>
  <c r="C89" i="9"/>
  <c r="A90" i="9"/>
  <c r="B90" i="9"/>
  <c r="C90" i="9"/>
  <c r="A91" i="9"/>
  <c r="B91" i="9"/>
  <c r="C91" i="9"/>
  <c r="A92" i="9"/>
  <c r="B92" i="9"/>
  <c r="C92" i="9"/>
  <c r="A93" i="9"/>
  <c r="B93" i="9"/>
  <c r="C93" i="9"/>
  <c r="A94" i="9"/>
  <c r="B94" i="9"/>
  <c r="C94" i="9"/>
  <c r="A95" i="9"/>
  <c r="B95" i="9"/>
  <c r="C95" i="9"/>
  <c r="A96" i="9"/>
  <c r="B96" i="9"/>
  <c r="C96" i="9"/>
  <c r="A97" i="9"/>
  <c r="B97" i="9"/>
  <c r="C97" i="9"/>
  <c r="A98" i="9"/>
  <c r="B98" i="9"/>
  <c r="C98" i="9"/>
  <c r="A99" i="9"/>
  <c r="B99" i="9"/>
  <c r="C99" i="9"/>
  <c r="A100" i="9"/>
  <c r="B100" i="9"/>
  <c r="C100" i="9"/>
  <c r="A101" i="9"/>
  <c r="B101" i="9"/>
  <c r="C101" i="9"/>
  <c r="A102" i="9"/>
  <c r="B102" i="9"/>
  <c r="C102" i="9"/>
  <c r="A103" i="9"/>
  <c r="B103" i="9"/>
  <c r="C103" i="9"/>
  <c r="A104" i="9"/>
  <c r="B104" i="9"/>
  <c r="C104" i="9"/>
  <c r="A105" i="9"/>
  <c r="B105" i="9"/>
  <c r="C105" i="9"/>
  <c r="A106" i="9"/>
  <c r="B106" i="9"/>
  <c r="C106" i="9"/>
  <c r="A107" i="9"/>
  <c r="B107" i="9"/>
  <c r="C107" i="9"/>
  <c r="A108" i="9"/>
  <c r="B108" i="9"/>
  <c r="C108" i="9"/>
  <c r="A109" i="9"/>
  <c r="B109" i="9"/>
  <c r="C109" i="9"/>
  <c r="A110" i="9"/>
  <c r="B110" i="9"/>
  <c r="C110" i="9"/>
  <c r="A111" i="9"/>
  <c r="B111" i="9"/>
  <c r="C111" i="9"/>
  <c r="A112" i="9"/>
  <c r="B112" i="9"/>
  <c r="C112" i="9"/>
  <c r="A113" i="9"/>
  <c r="B113" i="9"/>
  <c r="C113" i="9"/>
  <c r="A114" i="9"/>
  <c r="B114" i="9"/>
  <c r="C114" i="9"/>
  <c r="A115" i="9"/>
  <c r="B115" i="9"/>
  <c r="C115" i="9"/>
  <c r="A116" i="9"/>
  <c r="B116" i="9"/>
  <c r="C116" i="9"/>
  <c r="A117" i="9"/>
  <c r="B117" i="9"/>
  <c r="C117" i="9"/>
  <c r="A118" i="9"/>
  <c r="B118" i="9"/>
  <c r="C118" i="9"/>
  <c r="A119" i="9"/>
  <c r="B119" i="9"/>
  <c r="C119" i="9"/>
  <c r="A120" i="9"/>
  <c r="B120" i="9"/>
  <c r="C120" i="9"/>
  <c r="A121" i="9"/>
  <c r="B121" i="9"/>
  <c r="C121" i="9"/>
  <c r="A122" i="9"/>
  <c r="B122" i="9"/>
  <c r="C122" i="9"/>
  <c r="A123" i="9"/>
  <c r="B123" i="9"/>
  <c r="C123" i="9"/>
  <c r="A124" i="9"/>
  <c r="B124" i="9"/>
  <c r="C124" i="9"/>
  <c r="A125" i="9"/>
  <c r="B125" i="9"/>
  <c r="C125" i="9"/>
  <c r="A126" i="9"/>
  <c r="B126" i="9"/>
  <c r="C126" i="9"/>
  <c r="A127" i="9"/>
  <c r="B127" i="9"/>
  <c r="C127" i="9"/>
  <c r="A128" i="9"/>
  <c r="B128" i="9"/>
  <c r="C128" i="9"/>
  <c r="A129" i="9"/>
  <c r="B129" i="9"/>
  <c r="C129" i="9"/>
  <c r="A130" i="9"/>
  <c r="B130" i="9"/>
  <c r="C130" i="9"/>
  <c r="A131" i="9"/>
  <c r="B131" i="9"/>
  <c r="C131" i="9"/>
  <c r="A132" i="9"/>
  <c r="B132" i="9"/>
  <c r="C132" i="9"/>
  <c r="A133" i="9"/>
  <c r="B133" i="9"/>
  <c r="C133" i="9"/>
  <c r="A134" i="9"/>
  <c r="B134" i="9"/>
  <c r="C134" i="9"/>
  <c r="A135" i="9"/>
  <c r="B135" i="9"/>
  <c r="C135" i="9"/>
  <c r="A136" i="9"/>
  <c r="B136" i="9"/>
  <c r="C136" i="9"/>
  <c r="A137" i="9"/>
  <c r="B137" i="9"/>
  <c r="C137" i="9"/>
  <c r="A138" i="9"/>
  <c r="B138" i="9"/>
  <c r="C138" i="9"/>
  <c r="A139" i="9"/>
  <c r="B139" i="9"/>
  <c r="C139" i="9"/>
  <c r="A140" i="9"/>
  <c r="B140" i="9"/>
  <c r="C140" i="9"/>
  <c r="A141" i="9"/>
  <c r="B141" i="9"/>
  <c r="C141" i="9"/>
  <c r="A142" i="9"/>
  <c r="B142" i="9"/>
  <c r="C142" i="9"/>
  <c r="A143" i="9"/>
  <c r="B143" i="9"/>
  <c r="C143" i="9"/>
  <c r="A144" i="9"/>
  <c r="B144" i="9"/>
  <c r="C144" i="9"/>
  <c r="A145" i="9"/>
  <c r="B145" i="9"/>
  <c r="C145" i="9"/>
  <c r="A146" i="9"/>
  <c r="B146" i="9"/>
  <c r="C146" i="9"/>
  <c r="A147" i="9"/>
  <c r="B147" i="9"/>
  <c r="C147" i="9"/>
  <c r="A148" i="9"/>
  <c r="B148" i="9"/>
  <c r="C148" i="9"/>
  <c r="A149" i="9"/>
  <c r="B149" i="9"/>
  <c r="C149" i="9"/>
  <c r="A150" i="9"/>
  <c r="B150" i="9"/>
  <c r="C150" i="9"/>
  <c r="C3" i="9"/>
  <c r="B3" i="9"/>
  <c r="A3" i="9"/>
  <c r="C2" i="9"/>
  <c r="A2" i="9"/>
  <c r="A4" i="11"/>
  <c r="C4" i="11"/>
  <c r="A5" i="11"/>
  <c r="C5" i="11"/>
  <c r="A6" i="11"/>
  <c r="C6" i="11"/>
  <c r="A7" i="11"/>
  <c r="C7" i="11"/>
  <c r="A8" i="11"/>
  <c r="C8" i="11"/>
  <c r="A9" i="11"/>
  <c r="C9" i="11"/>
  <c r="A10" i="11"/>
  <c r="C10" i="11"/>
  <c r="A11" i="11"/>
  <c r="C11" i="11"/>
  <c r="A12" i="11"/>
  <c r="C12" i="11"/>
  <c r="A13" i="11"/>
  <c r="C13" i="11"/>
  <c r="A14" i="11"/>
  <c r="C14" i="11"/>
  <c r="A15" i="11"/>
  <c r="C15" i="11"/>
  <c r="A16" i="11"/>
  <c r="C16" i="11"/>
  <c r="A17" i="11"/>
  <c r="C17" i="11"/>
  <c r="A18" i="11"/>
  <c r="C18" i="11"/>
  <c r="A19" i="11"/>
  <c r="C19" i="11"/>
  <c r="A20" i="11"/>
  <c r="C20" i="11"/>
  <c r="A21" i="11"/>
  <c r="C21" i="11"/>
  <c r="A22" i="11"/>
  <c r="C22" i="11"/>
  <c r="A23" i="11"/>
  <c r="C23" i="11"/>
  <c r="A24" i="11"/>
  <c r="C24" i="11"/>
  <c r="A25" i="11"/>
  <c r="C25" i="11"/>
  <c r="A26" i="11"/>
  <c r="C26" i="11"/>
  <c r="A27" i="11"/>
  <c r="C27" i="11"/>
  <c r="A28" i="11"/>
  <c r="C28" i="11"/>
  <c r="A29" i="11"/>
  <c r="C29" i="11"/>
  <c r="A30" i="11"/>
  <c r="C30" i="11"/>
  <c r="A31" i="11"/>
  <c r="C31" i="11"/>
  <c r="A32" i="11"/>
  <c r="C32" i="11"/>
  <c r="A33" i="11"/>
  <c r="C33" i="11"/>
  <c r="A34" i="11"/>
  <c r="C34" i="11"/>
  <c r="A35" i="11"/>
  <c r="C35" i="11"/>
  <c r="A36" i="11"/>
  <c r="C36" i="11"/>
  <c r="A37" i="11"/>
  <c r="C37" i="11"/>
  <c r="A38" i="11"/>
  <c r="C38" i="11"/>
  <c r="A39" i="11"/>
  <c r="C39" i="11"/>
  <c r="A40" i="11"/>
  <c r="C40" i="11"/>
  <c r="A41" i="11"/>
  <c r="C41" i="11"/>
  <c r="A42" i="11"/>
  <c r="C42" i="11"/>
  <c r="A43" i="11"/>
  <c r="C43" i="11"/>
  <c r="A44" i="11"/>
  <c r="C44" i="11"/>
  <c r="A45" i="11"/>
  <c r="C45" i="11"/>
  <c r="A46" i="11"/>
  <c r="C46" i="11"/>
  <c r="A47" i="11"/>
  <c r="C47" i="11"/>
  <c r="A48" i="11"/>
  <c r="C48" i="11"/>
  <c r="A49" i="11"/>
  <c r="C49" i="11"/>
  <c r="A50" i="11"/>
  <c r="C50" i="11"/>
  <c r="A51" i="11"/>
  <c r="C51" i="11"/>
  <c r="A52" i="11"/>
  <c r="C52" i="11"/>
  <c r="A53" i="11"/>
  <c r="C53" i="11"/>
  <c r="A54" i="11"/>
  <c r="C54" i="11"/>
  <c r="A55" i="11"/>
  <c r="C55" i="11"/>
  <c r="A56" i="11"/>
  <c r="C56" i="11"/>
  <c r="A57" i="11"/>
  <c r="C57" i="11"/>
  <c r="A58" i="11"/>
  <c r="C58" i="11"/>
  <c r="A59" i="11"/>
  <c r="C59" i="11"/>
  <c r="A60" i="11"/>
  <c r="C60" i="11"/>
  <c r="A61" i="11"/>
  <c r="C61" i="11"/>
  <c r="A62" i="11"/>
  <c r="C62" i="11"/>
  <c r="A63" i="11"/>
  <c r="C63" i="11"/>
  <c r="A64" i="11"/>
  <c r="C64" i="11"/>
  <c r="A65" i="11"/>
  <c r="C65" i="11"/>
  <c r="A66" i="11"/>
  <c r="C66" i="11"/>
  <c r="A67" i="11"/>
  <c r="C67" i="11"/>
  <c r="A68" i="11"/>
  <c r="C68" i="11"/>
  <c r="A69" i="11"/>
  <c r="C69" i="11"/>
  <c r="A70" i="11"/>
  <c r="C70" i="11"/>
  <c r="A71" i="11"/>
  <c r="C71" i="11"/>
  <c r="A72" i="11"/>
  <c r="C72" i="11"/>
  <c r="A73" i="11"/>
  <c r="C73" i="11"/>
  <c r="A74" i="11"/>
  <c r="C74" i="11"/>
  <c r="A75" i="11"/>
  <c r="C75" i="11"/>
  <c r="A76" i="11"/>
  <c r="C76" i="11"/>
  <c r="A77" i="11"/>
  <c r="C77" i="11"/>
  <c r="A78" i="11"/>
  <c r="C78" i="11"/>
  <c r="A79" i="11"/>
  <c r="C79" i="11"/>
  <c r="A80" i="11"/>
  <c r="C80" i="11"/>
  <c r="A81" i="11"/>
  <c r="C81" i="11"/>
  <c r="A82" i="11"/>
  <c r="C82" i="11"/>
  <c r="A83" i="11"/>
  <c r="C83" i="11"/>
  <c r="A84" i="11"/>
  <c r="C84" i="11"/>
  <c r="A85" i="11"/>
  <c r="C85" i="11"/>
  <c r="A86" i="11"/>
  <c r="C86" i="11"/>
  <c r="A87" i="11"/>
  <c r="C87" i="11"/>
  <c r="A88" i="11"/>
  <c r="C88" i="11"/>
  <c r="A89" i="11"/>
  <c r="C89" i="11"/>
  <c r="A90" i="11"/>
  <c r="C90" i="11"/>
  <c r="A91" i="11"/>
  <c r="C91" i="11"/>
  <c r="A92" i="11"/>
  <c r="C92" i="11"/>
  <c r="A93" i="11"/>
  <c r="C93" i="11"/>
  <c r="A94" i="11"/>
  <c r="C94" i="11"/>
  <c r="A95" i="11"/>
  <c r="C95" i="11"/>
  <c r="A96" i="11"/>
  <c r="C96" i="11"/>
  <c r="A97" i="11"/>
  <c r="C97" i="11"/>
  <c r="A98" i="11"/>
  <c r="C98" i="11"/>
  <c r="A99" i="11"/>
  <c r="C99" i="11"/>
  <c r="A100" i="11"/>
  <c r="C100" i="11"/>
  <c r="A101" i="11"/>
  <c r="C101" i="11"/>
  <c r="A102" i="11"/>
  <c r="C102" i="11"/>
  <c r="A103" i="11"/>
  <c r="C103" i="11"/>
  <c r="A104" i="11"/>
  <c r="C104" i="11"/>
  <c r="A105" i="11"/>
  <c r="C105" i="11"/>
  <c r="A106" i="11"/>
  <c r="C106" i="11"/>
  <c r="A107" i="11"/>
  <c r="C107" i="11"/>
  <c r="A108" i="11"/>
  <c r="C108" i="11"/>
  <c r="A109" i="11"/>
  <c r="C109" i="11"/>
  <c r="A110" i="11"/>
  <c r="C110" i="11"/>
  <c r="A111" i="11"/>
  <c r="C111" i="11"/>
  <c r="A112" i="11"/>
  <c r="C112" i="11"/>
  <c r="A113" i="11"/>
  <c r="C113" i="11"/>
  <c r="A114" i="11"/>
  <c r="C114" i="11"/>
  <c r="A115" i="11"/>
  <c r="C115" i="11"/>
  <c r="A116" i="11"/>
  <c r="C116" i="11"/>
  <c r="A117" i="11"/>
  <c r="C117" i="11"/>
  <c r="A118" i="11"/>
  <c r="C118" i="11"/>
  <c r="A119" i="11"/>
  <c r="C119" i="11"/>
  <c r="A120" i="11"/>
  <c r="C120" i="11"/>
  <c r="A121" i="11"/>
  <c r="C121" i="11"/>
  <c r="A122" i="11"/>
  <c r="C122" i="11"/>
  <c r="A123" i="11"/>
  <c r="C123" i="11"/>
  <c r="A124" i="11"/>
  <c r="C124" i="11"/>
  <c r="A125" i="11"/>
  <c r="C125" i="11"/>
  <c r="A126" i="11"/>
  <c r="C126" i="11"/>
  <c r="A127" i="11"/>
  <c r="C127" i="11"/>
  <c r="A128" i="11"/>
  <c r="C128" i="11"/>
  <c r="A129" i="11"/>
  <c r="C129" i="11"/>
  <c r="A130" i="11"/>
  <c r="C130" i="11"/>
  <c r="A131" i="11"/>
  <c r="C131" i="11"/>
  <c r="A132" i="11"/>
  <c r="C132" i="11"/>
  <c r="A133" i="11"/>
  <c r="C133" i="11"/>
  <c r="A134" i="11"/>
  <c r="C134" i="11"/>
  <c r="A135" i="11"/>
  <c r="C135" i="11"/>
  <c r="A136" i="11"/>
  <c r="C136" i="11"/>
  <c r="A137" i="11"/>
  <c r="C137" i="11"/>
  <c r="A138" i="11"/>
  <c r="C138" i="11"/>
  <c r="A139" i="11"/>
  <c r="C139" i="11"/>
  <c r="A140" i="11"/>
  <c r="C140" i="11"/>
  <c r="A141" i="11"/>
  <c r="C141" i="11"/>
  <c r="A142" i="11"/>
  <c r="C142" i="11"/>
  <c r="A143" i="11"/>
  <c r="C143" i="11"/>
  <c r="A144" i="11"/>
  <c r="C144" i="11"/>
  <c r="A145" i="11"/>
  <c r="C145" i="11"/>
  <c r="A146" i="11"/>
  <c r="C146" i="11"/>
  <c r="A147" i="11"/>
  <c r="C147" i="11"/>
  <c r="A148" i="11"/>
  <c r="C148" i="11"/>
  <c r="A149" i="11"/>
  <c r="C149" i="11"/>
  <c r="A150" i="11"/>
  <c r="C150" i="11"/>
  <c r="C3" i="11"/>
  <c r="B3" i="11"/>
  <c r="A3" i="11"/>
  <c r="A2" i="11"/>
  <c r="C2" i="11"/>
  <c r="Y2" i="9" l="1"/>
  <c r="C2" i="1"/>
  <c r="B2" i="11" s="1"/>
  <c r="C149" i="1" l="1"/>
  <c r="B149" i="11" s="1"/>
  <c r="C150" i="1"/>
  <c r="B150" i="11" s="1"/>
  <c r="C4" i="1"/>
  <c r="B4" i="11" s="1"/>
  <c r="C5" i="1"/>
  <c r="B5" i="11" s="1"/>
  <c r="C6" i="1"/>
  <c r="B6" i="11" s="1"/>
  <c r="C7" i="1"/>
  <c r="B7" i="11" s="1"/>
  <c r="C8" i="1"/>
  <c r="B8" i="11" s="1"/>
  <c r="C9" i="1"/>
  <c r="B9" i="11" s="1"/>
  <c r="C10" i="1"/>
  <c r="B10" i="11" s="1"/>
  <c r="C11" i="1"/>
  <c r="B11" i="11" s="1"/>
  <c r="C12" i="1"/>
  <c r="B12" i="11" s="1"/>
  <c r="C13" i="1"/>
  <c r="B13" i="11" s="1"/>
  <c r="C14" i="1"/>
  <c r="B14" i="11" s="1"/>
  <c r="C15" i="1"/>
  <c r="B15" i="11" s="1"/>
  <c r="C16" i="1"/>
  <c r="B16" i="11" s="1"/>
  <c r="C17" i="1"/>
  <c r="B17" i="11" s="1"/>
  <c r="C18" i="1"/>
  <c r="B18" i="11" s="1"/>
  <c r="C19" i="1"/>
  <c r="B19" i="11" s="1"/>
  <c r="C20" i="1"/>
  <c r="B20" i="11" s="1"/>
  <c r="C21" i="1"/>
  <c r="B21" i="11" s="1"/>
  <c r="C22" i="1"/>
  <c r="B22" i="11" s="1"/>
  <c r="C23" i="1"/>
  <c r="B23" i="11" s="1"/>
  <c r="C24" i="1"/>
  <c r="B24" i="11" s="1"/>
  <c r="C25" i="1"/>
  <c r="B25" i="11" s="1"/>
  <c r="C26" i="1"/>
  <c r="B26" i="11" s="1"/>
  <c r="C27" i="1"/>
  <c r="B27" i="11" s="1"/>
  <c r="C28" i="1"/>
  <c r="B28" i="11" s="1"/>
  <c r="C29" i="1"/>
  <c r="B29" i="11" s="1"/>
  <c r="C30" i="1"/>
  <c r="B30" i="11" s="1"/>
  <c r="D3" i="9"/>
  <c r="E3" i="9"/>
  <c r="F3" i="9"/>
  <c r="G3" i="9"/>
  <c r="H3" i="9"/>
  <c r="I3" i="9"/>
  <c r="J3" i="9"/>
  <c r="K3" i="9"/>
  <c r="L3" i="9"/>
  <c r="M3" i="9"/>
  <c r="N3" i="9"/>
  <c r="O3" i="9"/>
  <c r="P3" i="9"/>
  <c r="Q3" i="9"/>
  <c r="R3" i="9"/>
  <c r="S3" i="9"/>
  <c r="T3" i="9"/>
  <c r="U3" i="9"/>
  <c r="V3" i="9"/>
  <c r="W3" i="9"/>
  <c r="X3" i="9"/>
  <c r="Y3" i="9"/>
  <c r="Z3" i="9"/>
  <c r="AA3" i="9"/>
  <c r="D4" i="9"/>
  <c r="E4" i="9"/>
  <c r="F4" i="9"/>
  <c r="G4" i="9"/>
  <c r="H4" i="9"/>
  <c r="I4" i="9"/>
  <c r="J4" i="9"/>
  <c r="K4" i="9"/>
  <c r="L4" i="9"/>
  <c r="M4" i="9"/>
  <c r="N4" i="9"/>
  <c r="O4" i="9"/>
  <c r="P4" i="9"/>
  <c r="Q4" i="9"/>
  <c r="R4" i="9"/>
  <c r="S4" i="9"/>
  <c r="T4" i="9"/>
  <c r="U4" i="9"/>
  <c r="V4" i="9"/>
  <c r="W4" i="9"/>
  <c r="X4" i="9"/>
  <c r="Y4" i="9"/>
  <c r="Z4" i="9"/>
  <c r="AA4" i="9"/>
  <c r="D5" i="9"/>
  <c r="E5" i="9"/>
  <c r="F5" i="9"/>
  <c r="G5" i="9"/>
  <c r="H5" i="9"/>
  <c r="I5" i="9"/>
  <c r="J5" i="9"/>
  <c r="K5" i="9"/>
  <c r="L5" i="9"/>
  <c r="M5" i="9"/>
  <c r="N5" i="9"/>
  <c r="O5" i="9"/>
  <c r="P5" i="9"/>
  <c r="Q5" i="9"/>
  <c r="R5" i="9"/>
  <c r="S5" i="9"/>
  <c r="T5" i="9"/>
  <c r="U5" i="9"/>
  <c r="V5" i="9"/>
  <c r="W5" i="9"/>
  <c r="X5" i="9"/>
  <c r="Y5" i="9"/>
  <c r="Z5" i="9"/>
  <c r="AA5" i="9"/>
  <c r="D6" i="9"/>
  <c r="E6" i="9"/>
  <c r="F6" i="9"/>
  <c r="G6" i="9"/>
  <c r="H6" i="9"/>
  <c r="I6" i="9"/>
  <c r="J6" i="9"/>
  <c r="K6" i="9"/>
  <c r="L6" i="9"/>
  <c r="M6" i="9"/>
  <c r="N6" i="9"/>
  <c r="O6" i="9"/>
  <c r="P6" i="9"/>
  <c r="Q6" i="9"/>
  <c r="R6" i="9"/>
  <c r="S6" i="9"/>
  <c r="T6" i="9"/>
  <c r="U6" i="9"/>
  <c r="V6" i="9"/>
  <c r="W6" i="9"/>
  <c r="X6" i="9"/>
  <c r="Y6" i="9"/>
  <c r="Z6" i="9"/>
  <c r="AA6" i="9"/>
  <c r="D7" i="9"/>
  <c r="E7" i="9"/>
  <c r="F7" i="9"/>
  <c r="G7" i="9"/>
  <c r="H7" i="9"/>
  <c r="I7" i="9"/>
  <c r="J7" i="9"/>
  <c r="K7" i="9"/>
  <c r="L7" i="9"/>
  <c r="M7" i="9"/>
  <c r="N7" i="9"/>
  <c r="O7" i="9"/>
  <c r="P7" i="9"/>
  <c r="Q7" i="9"/>
  <c r="R7" i="9"/>
  <c r="S7" i="9"/>
  <c r="T7" i="9"/>
  <c r="U7" i="9"/>
  <c r="V7" i="9"/>
  <c r="W7" i="9"/>
  <c r="X7" i="9"/>
  <c r="Y7" i="9"/>
  <c r="Z7" i="9"/>
  <c r="AA7" i="9"/>
  <c r="D8" i="9"/>
  <c r="E8" i="9"/>
  <c r="F8" i="9"/>
  <c r="G8" i="9"/>
  <c r="H8" i="9"/>
  <c r="I8" i="9"/>
  <c r="J8" i="9"/>
  <c r="K8" i="9"/>
  <c r="L8" i="9"/>
  <c r="M8" i="9"/>
  <c r="N8" i="9"/>
  <c r="O8" i="9"/>
  <c r="P8" i="9"/>
  <c r="Q8" i="9"/>
  <c r="R8" i="9"/>
  <c r="S8" i="9"/>
  <c r="T8" i="9"/>
  <c r="U8" i="9"/>
  <c r="V8" i="9"/>
  <c r="W8" i="9"/>
  <c r="X8" i="9"/>
  <c r="Y8" i="9"/>
  <c r="Z8" i="9"/>
  <c r="AA8" i="9"/>
  <c r="D9" i="9"/>
  <c r="E9" i="9"/>
  <c r="F9" i="9"/>
  <c r="G9" i="9"/>
  <c r="H9" i="9"/>
  <c r="I9" i="9"/>
  <c r="J9" i="9"/>
  <c r="K9" i="9"/>
  <c r="L9" i="9"/>
  <c r="M9" i="9"/>
  <c r="N9" i="9"/>
  <c r="O9" i="9"/>
  <c r="P9" i="9"/>
  <c r="Q9" i="9"/>
  <c r="R9" i="9"/>
  <c r="S9" i="9"/>
  <c r="T9" i="9"/>
  <c r="U9" i="9"/>
  <c r="V9" i="9"/>
  <c r="W9" i="9"/>
  <c r="X9" i="9"/>
  <c r="Y9" i="9"/>
  <c r="Z9" i="9"/>
  <c r="AA9" i="9"/>
  <c r="D10" i="9"/>
  <c r="E10" i="9"/>
  <c r="F10" i="9"/>
  <c r="G10" i="9"/>
  <c r="H10" i="9"/>
  <c r="I10" i="9"/>
  <c r="J10" i="9"/>
  <c r="K10" i="9"/>
  <c r="L10" i="9"/>
  <c r="M10" i="9"/>
  <c r="N10" i="9"/>
  <c r="O10" i="9"/>
  <c r="P10" i="9"/>
  <c r="Q10" i="9"/>
  <c r="R10" i="9"/>
  <c r="S10" i="9"/>
  <c r="T10" i="9"/>
  <c r="U10" i="9"/>
  <c r="V10" i="9"/>
  <c r="W10" i="9"/>
  <c r="X10" i="9"/>
  <c r="Y10" i="9"/>
  <c r="Z10" i="9"/>
  <c r="AA10" i="9"/>
  <c r="D11" i="9"/>
  <c r="E11" i="9"/>
  <c r="F11" i="9"/>
  <c r="G11" i="9"/>
  <c r="H11" i="9"/>
  <c r="I11" i="9"/>
  <c r="J11" i="9"/>
  <c r="K11" i="9"/>
  <c r="L11" i="9"/>
  <c r="M11" i="9"/>
  <c r="N11" i="9"/>
  <c r="O11" i="9"/>
  <c r="P11" i="9"/>
  <c r="Q11" i="9"/>
  <c r="R11" i="9"/>
  <c r="S11" i="9"/>
  <c r="T11" i="9"/>
  <c r="U11" i="9"/>
  <c r="V11" i="9"/>
  <c r="W11" i="9"/>
  <c r="X11" i="9"/>
  <c r="Y11" i="9"/>
  <c r="Z11" i="9"/>
  <c r="AA11" i="9"/>
  <c r="D12" i="9"/>
  <c r="E12" i="9"/>
  <c r="F12" i="9"/>
  <c r="G12" i="9"/>
  <c r="H12" i="9"/>
  <c r="I12" i="9"/>
  <c r="J12" i="9"/>
  <c r="K12" i="9"/>
  <c r="L12" i="9"/>
  <c r="M12" i="9"/>
  <c r="N12" i="9"/>
  <c r="O12" i="9"/>
  <c r="P12" i="9"/>
  <c r="Q12" i="9"/>
  <c r="R12" i="9"/>
  <c r="S12" i="9"/>
  <c r="T12" i="9"/>
  <c r="U12" i="9"/>
  <c r="V12" i="9"/>
  <c r="W12" i="9"/>
  <c r="X12" i="9"/>
  <c r="Y12" i="9"/>
  <c r="Z12" i="9"/>
  <c r="AA12" i="9"/>
  <c r="D13" i="9"/>
  <c r="E13" i="9"/>
  <c r="F13" i="9"/>
  <c r="G13" i="9"/>
  <c r="H13" i="9"/>
  <c r="I13" i="9"/>
  <c r="J13" i="9"/>
  <c r="K13" i="9"/>
  <c r="L13" i="9"/>
  <c r="M13" i="9"/>
  <c r="N13" i="9"/>
  <c r="O13" i="9"/>
  <c r="P13" i="9"/>
  <c r="Q13" i="9"/>
  <c r="R13" i="9"/>
  <c r="S13" i="9"/>
  <c r="T13" i="9"/>
  <c r="U13" i="9"/>
  <c r="V13" i="9"/>
  <c r="W13" i="9"/>
  <c r="X13" i="9"/>
  <c r="Y13" i="9"/>
  <c r="Z13" i="9"/>
  <c r="AA13" i="9"/>
  <c r="D14" i="9"/>
  <c r="E14" i="9"/>
  <c r="F14" i="9"/>
  <c r="G14" i="9"/>
  <c r="H14" i="9"/>
  <c r="I14" i="9"/>
  <c r="J14" i="9"/>
  <c r="K14" i="9"/>
  <c r="L14" i="9"/>
  <c r="M14" i="9"/>
  <c r="N14" i="9"/>
  <c r="O14" i="9"/>
  <c r="P14" i="9"/>
  <c r="Q14" i="9"/>
  <c r="R14" i="9"/>
  <c r="S14" i="9"/>
  <c r="T14" i="9"/>
  <c r="U14" i="9"/>
  <c r="V14" i="9"/>
  <c r="W14" i="9"/>
  <c r="X14" i="9"/>
  <c r="Y14" i="9"/>
  <c r="Z14" i="9"/>
  <c r="AA14" i="9"/>
  <c r="D15" i="9"/>
  <c r="E15" i="9"/>
  <c r="F15" i="9"/>
  <c r="G15" i="9"/>
  <c r="H15" i="9"/>
  <c r="I15" i="9"/>
  <c r="J15" i="9"/>
  <c r="K15" i="9"/>
  <c r="L15" i="9"/>
  <c r="M15" i="9"/>
  <c r="N15" i="9"/>
  <c r="O15" i="9"/>
  <c r="P15" i="9"/>
  <c r="Q15" i="9"/>
  <c r="R15" i="9"/>
  <c r="S15" i="9"/>
  <c r="T15" i="9"/>
  <c r="U15" i="9"/>
  <c r="V15" i="9"/>
  <c r="W15" i="9"/>
  <c r="X15" i="9"/>
  <c r="Y15" i="9"/>
  <c r="Z15" i="9"/>
  <c r="AA15" i="9"/>
  <c r="D16" i="9"/>
  <c r="E16" i="9"/>
  <c r="F16" i="9"/>
  <c r="G16" i="9"/>
  <c r="H16" i="9"/>
  <c r="I16" i="9"/>
  <c r="J16" i="9"/>
  <c r="K16" i="9"/>
  <c r="L16" i="9"/>
  <c r="M16" i="9"/>
  <c r="N16" i="9"/>
  <c r="O16" i="9"/>
  <c r="P16" i="9"/>
  <c r="Q16" i="9"/>
  <c r="R16" i="9"/>
  <c r="S16" i="9"/>
  <c r="T16" i="9"/>
  <c r="U16" i="9"/>
  <c r="V16" i="9"/>
  <c r="W16" i="9"/>
  <c r="X16" i="9"/>
  <c r="Y16" i="9"/>
  <c r="Z16" i="9"/>
  <c r="AA16" i="9"/>
  <c r="D17" i="9"/>
  <c r="E17" i="9"/>
  <c r="F17" i="9"/>
  <c r="G17" i="9"/>
  <c r="H17" i="9"/>
  <c r="I17" i="9"/>
  <c r="J17" i="9"/>
  <c r="K17" i="9"/>
  <c r="L17" i="9"/>
  <c r="M17" i="9"/>
  <c r="N17" i="9"/>
  <c r="O17" i="9"/>
  <c r="P17" i="9"/>
  <c r="Q17" i="9"/>
  <c r="R17" i="9"/>
  <c r="S17" i="9"/>
  <c r="T17" i="9"/>
  <c r="U17" i="9"/>
  <c r="V17" i="9"/>
  <c r="W17" i="9"/>
  <c r="X17" i="9"/>
  <c r="Y17" i="9"/>
  <c r="Z17" i="9"/>
  <c r="AA17" i="9"/>
  <c r="D18" i="9"/>
  <c r="E18" i="9"/>
  <c r="F18" i="9"/>
  <c r="G18" i="9"/>
  <c r="H18" i="9"/>
  <c r="I18" i="9"/>
  <c r="J18" i="9"/>
  <c r="K18" i="9"/>
  <c r="L18" i="9"/>
  <c r="M18" i="9"/>
  <c r="N18" i="9"/>
  <c r="O18" i="9"/>
  <c r="P18" i="9"/>
  <c r="Q18" i="9"/>
  <c r="R18" i="9"/>
  <c r="S18" i="9"/>
  <c r="T18" i="9"/>
  <c r="U18" i="9"/>
  <c r="V18" i="9"/>
  <c r="W18" i="9"/>
  <c r="X18" i="9"/>
  <c r="Y18" i="9"/>
  <c r="Z18" i="9"/>
  <c r="AA18" i="9"/>
  <c r="D19" i="9"/>
  <c r="E19" i="9"/>
  <c r="F19" i="9"/>
  <c r="G19" i="9"/>
  <c r="H19" i="9"/>
  <c r="I19" i="9"/>
  <c r="J19" i="9"/>
  <c r="K19" i="9"/>
  <c r="L19" i="9"/>
  <c r="M19" i="9"/>
  <c r="N19" i="9"/>
  <c r="O19" i="9"/>
  <c r="P19" i="9"/>
  <c r="Q19" i="9"/>
  <c r="R19" i="9"/>
  <c r="S19" i="9"/>
  <c r="T19" i="9"/>
  <c r="U19" i="9"/>
  <c r="V19" i="9"/>
  <c r="W19" i="9"/>
  <c r="X19" i="9"/>
  <c r="Y19" i="9"/>
  <c r="Z19" i="9"/>
  <c r="AA19" i="9"/>
  <c r="D20" i="9"/>
  <c r="E20" i="9"/>
  <c r="F20" i="9"/>
  <c r="G20" i="9"/>
  <c r="H20" i="9"/>
  <c r="I20" i="9"/>
  <c r="J20" i="9"/>
  <c r="K20" i="9"/>
  <c r="L20" i="9"/>
  <c r="M20" i="9"/>
  <c r="N20" i="9"/>
  <c r="O20" i="9"/>
  <c r="P20" i="9"/>
  <c r="Q20" i="9"/>
  <c r="R20" i="9"/>
  <c r="S20" i="9"/>
  <c r="T20" i="9"/>
  <c r="U20" i="9"/>
  <c r="V20" i="9"/>
  <c r="W20" i="9"/>
  <c r="X20" i="9"/>
  <c r="Y20" i="9"/>
  <c r="Z20" i="9"/>
  <c r="AA20" i="9"/>
  <c r="D21" i="9"/>
  <c r="E21" i="9"/>
  <c r="F21" i="9"/>
  <c r="G21" i="9"/>
  <c r="H21" i="9"/>
  <c r="I21" i="9"/>
  <c r="J21" i="9"/>
  <c r="K21" i="9"/>
  <c r="L21" i="9"/>
  <c r="M21" i="9"/>
  <c r="N21" i="9"/>
  <c r="O21" i="9"/>
  <c r="P21" i="9"/>
  <c r="Q21" i="9"/>
  <c r="R21" i="9"/>
  <c r="S21" i="9"/>
  <c r="T21" i="9"/>
  <c r="U21" i="9"/>
  <c r="V21" i="9"/>
  <c r="W21" i="9"/>
  <c r="X21" i="9"/>
  <c r="Y21" i="9"/>
  <c r="Z21" i="9"/>
  <c r="AA21" i="9"/>
  <c r="D22" i="9"/>
  <c r="E22" i="9"/>
  <c r="F22" i="9"/>
  <c r="G22" i="9"/>
  <c r="H22" i="9"/>
  <c r="I22" i="9"/>
  <c r="J22" i="9"/>
  <c r="K22" i="9"/>
  <c r="L22" i="9"/>
  <c r="M22" i="9"/>
  <c r="N22" i="9"/>
  <c r="O22" i="9"/>
  <c r="P22" i="9"/>
  <c r="Q22" i="9"/>
  <c r="R22" i="9"/>
  <c r="S22" i="9"/>
  <c r="T22" i="9"/>
  <c r="U22" i="9"/>
  <c r="V22" i="9"/>
  <c r="W22" i="9"/>
  <c r="X22" i="9"/>
  <c r="Y22" i="9"/>
  <c r="Z22" i="9"/>
  <c r="AA22" i="9"/>
  <c r="D23" i="9"/>
  <c r="E23" i="9"/>
  <c r="F23" i="9"/>
  <c r="G23" i="9"/>
  <c r="H23" i="9"/>
  <c r="I23" i="9"/>
  <c r="J23" i="9"/>
  <c r="K23" i="9"/>
  <c r="L23" i="9"/>
  <c r="M23" i="9"/>
  <c r="N23" i="9"/>
  <c r="O23" i="9"/>
  <c r="P23" i="9"/>
  <c r="Q23" i="9"/>
  <c r="R23" i="9"/>
  <c r="S23" i="9"/>
  <c r="T23" i="9"/>
  <c r="U23" i="9"/>
  <c r="V23" i="9"/>
  <c r="W23" i="9"/>
  <c r="X23" i="9"/>
  <c r="Y23" i="9"/>
  <c r="Z23" i="9"/>
  <c r="AA23" i="9"/>
  <c r="D24" i="9"/>
  <c r="E24" i="9"/>
  <c r="F24" i="9"/>
  <c r="G24" i="9"/>
  <c r="H24" i="9"/>
  <c r="I24" i="9"/>
  <c r="J24" i="9"/>
  <c r="K24" i="9"/>
  <c r="L24" i="9"/>
  <c r="M24" i="9"/>
  <c r="N24" i="9"/>
  <c r="O24" i="9"/>
  <c r="P24" i="9"/>
  <c r="Q24" i="9"/>
  <c r="R24" i="9"/>
  <c r="S24" i="9"/>
  <c r="T24" i="9"/>
  <c r="U24" i="9"/>
  <c r="V24" i="9"/>
  <c r="W24" i="9"/>
  <c r="X24" i="9"/>
  <c r="Y24" i="9"/>
  <c r="Z24" i="9"/>
  <c r="AA24" i="9"/>
  <c r="D25" i="9"/>
  <c r="E25" i="9"/>
  <c r="F25" i="9"/>
  <c r="G25" i="9"/>
  <c r="H25" i="9"/>
  <c r="I25" i="9"/>
  <c r="J25" i="9"/>
  <c r="K25" i="9"/>
  <c r="L25" i="9"/>
  <c r="M25" i="9"/>
  <c r="N25" i="9"/>
  <c r="O25" i="9"/>
  <c r="P25" i="9"/>
  <c r="Q25" i="9"/>
  <c r="R25" i="9"/>
  <c r="S25" i="9"/>
  <c r="T25" i="9"/>
  <c r="U25" i="9"/>
  <c r="V25" i="9"/>
  <c r="W25" i="9"/>
  <c r="X25" i="9"/>
  <c r="Y25" i="9"/>
  <c r="Z25" i="9"/>
  <c r="AA25" i="9"/>
  <c r="D26" i="9"/>
  <c r="E26" i="9"/>
  <c r="F26" i="9"/>
  <c r="G26" i="9"/>
  <c r="H26" i="9"/>
  <c r="I26" i="9"/>
  <c r="J26" i="9"/>
  <c r="K26" i="9"/>
  <c r="L26" i="9"/>
  <c r="M26" i="9"/>
  <c r="N26" i="9"/>
  <c r="O26" i="9"/>
  <c r="P26" i="9"/>
  <c r="Q26" i="9"/>
  <c r="R26" i="9"/>
  <c r="S26" i="9"/>
  <c r="T26" i="9"/>
  <c r="U26" i="9"/>
  <c r="V26" i="9"/>
  <c r="W26" i="9"/>
  <c r="X26" i="9"/>
  <c r="Y26" i="9"/>
  <c r="Z26" i="9"/>
  <c r="AA26" i="9"/>
  <c r="D27" i="9"/>
  <c r="E27" i="9"/>
  <c r="F27" i="9"/>
  <c r="G27" i="9"/>
  <c r="H27" i="9"/>
  <c r="I27" i="9"/>
  <c r="J27" i="9"/>
  <c r="K27" i="9"/>
  <c r="L27" i="9"/>
  <c r="M27" i="9"/>
  <c r="N27" i="9"/>
  <c r="O27" i="9"/>
  <c r="P27" i="9"/>
  <c r="Q27" i="9"/>
  <c r="R27" i="9"/>
  <c r="S27" i="9"/>
  <c r="T27" i="9"/>
  <c r="U27" i="9"/>
  <c r="V27" i="9"/>
  <c r="W27" i="9"/>
  <c r="X27" i="9"/>
  <c r="Y27" i="9"/>
  <c r="Z27" i="9"/>
  <c r="AA27" i="9"/>
  <c r="D28" i="9"/>
  <c r="E28" i="9"/>
  <c r="F28" i="9"/>
  <c r="G28" i="9"/>
  <c r="H28" i="9"/>
  <c r="I28" i="9"/>
  <c r="J28" i="9"/>
  <c r="K28" i="9"/>
  <c r="L28" i="9"/>
  <c r="M28" i="9"/>
  <c r="N28" i="9"/>
  <c r="O28" i="9"/>
  <c r="P28" i="9"/>
  <c r="Q28" i="9"/>
  <c r="R28" i="9"/>
  <c r="S28" i="9"/>
  <c r="T28" i="9"/>
  <c r="U28" i="9"/>
  <c r="V28" i="9"/>
  <c r="W28" i="9"/>
  <c r="X28" i="9"/>
  <c r="Y28" i="9"/>
  <c r="Z28" i="9"/>
  <c r="AA28" i="9"/>
  <c r="D29" i="9"/>
  <c r="E29" i="9"/>
  <c r="F29" i="9"/>
  <c r="G29" i="9"/>
  <c r="H29" i="9"/>
  <c r="I29" i="9"/>
  <c r="J29" i="9"/>
  <c r="K29" i="9"/>
  <c r="L29" i="9"/>
  <c r="M29" i="9"/>
  <c r="N29" i="9"/>
  <c r="O29" i="9"/>
  <c r="P29" i="9"/>
  <c r="Q29" i="9"/>
  <c r="R29" i="9"/>
  <c r="S29" i="9"/>
  <c r="T29" i="9"/>
  <c r="U29" i="9"/>
  <c r="V29" i="9"/>
  <c r="W29" i="9"/>
  <c r="X29" i="9"/>
  <c r="Y29" i="9"/>
  <c r="Z29" i="9"/>
  <c r="AA29" i="9"/>
  <c r="D30" i="9"/>
  <c r="E30" i="9"/>
  <c r="F30" i="9"/>
  <c r="G30" i="9"/>
  <c r="H30" i="9"/>
  <c r="I30" i="9"/>
  <c r="J30" i="9"/>
  <c r="K30" i="9"/>
  <c r="L30" i="9"/>
  <c r="M30" i="9"/>
  <c r="N30" i="9"/>
  <c r="O30" i="9"/>
  <c r="P30" i="9"/>
  <c r="Q30" i="9"/>
  <c r="R30" i="9"/>
  <c r="S30" i="9"/>
  <c r="T30" i="9"/>
  <c r="U30" i="9"/>
  <c r="V30" i="9"/>
  <c r="W30" i="9"/>
  <c r="X30" i="9"/>
  <c r="Y30" i="9"/>
  <c r="Z30" i="9"/>
  <c r="AA30" i="9"/>
  <c r="D31" i="9"/>
  <c r="E31" i="9"/>
  <c r="F31" i="9"/>
  <c r="G31" i="9"/>
  <c r="H31" i="9"/>
  <c r="I31" i="9"/>
  <c r="J31" i="9"/>
  <c r="K31" i="9"/>
  <c r="L31" i="9"/>
  <c r="M31" i="9"/>
  <c r="N31" i="9"/>
  <c r="O31" i="9"/>
  <c r="P31" i="9"/>
  <c r="Q31" i="9"/>
  <c r="R31" i="9"/>
  <c r="S31" i="9"/>
  <c r="T31" i="9"/>
  <c r="U31" i="9"/>
  <c r="V31" i="9"/>
  <c r="W31" i="9"/>
  <c r="X31" i="9"/>
  <c r="Y31" i="9"/>
  <c r="Z31" i="9"/>
  <c r="AA31" i="9"/>
  <c r="D32" i="9"/>
  <c r="E32" i="9"/>
  <c r="F32" i="9"/>
  <c r="G32" i="9"/>
  <c r="H32" i="9"/>
  <c r="I32" i="9"/>
  <c r="J32" i="9"/>
  <c r="K32" i="9"/>
  <c r="L32" i="9"/>
  <c r="M32" i="9"/>
  <c r="N32" i="9"/>
  <c r="O32" i="9"/>
  <c r="P32" i="9"/>
  <c r="Q32" i="9"/>
  <c r="R32" i="9"/>
  <c r="S32" i="9"/>
  <c r="T32" i="9"/>
  <c r="U32" i="9"/>
  <c r="V32" i="9"/>
  <c r="W32" i="9"/>
  <c r="X32" i="9"/>
  <c r="Y32" i="9"/>
  <c r="Z32" i="9"/>
  <c r="AA32" i="9"/>
  <c r="D33" i="9"/>
  <c r="E33" i="9"/>
  <c r="F33" i="9"/>
  <c r="G33" i="9"/>
  <c r="H33" i="9"/>
  <c r="I33" i="9"/>
  <c r="J33" i="9"/>
  <c r="K33" i="9"/>
  <c r="L33" i="9"/>
  <c r="M33" i="9"/>
  <c r="N33" i="9"/>
  <c r="O33" i="9"/>
  <c r="P33" i="9"/>
  <c r="Q33" i="9"/>
  <c r="R33" i="9"/>
  <c r="S33" i="9"/>
  <c r="T33" i="9"/>
  <c r="U33" i="9"/>
  <c r="V33" i="9"/>
  <c r="W33" i="9"/>
  <c r="X33" i="9"/>
  <c r="Y33" i="9"/>
  <c r="Z33" i="9"/>
  <c r="AA33" i="9"/>
  <c r="D34" i="9"/>
  <c r="E34" i="9"/>
  <c r="F34" i="9"/>
  <c r="G34" i="9"/>
  <c r="H34" i="9"/>
  <c r="I34" i="9"/>
  <c r="J34" i="9"/>
  <c r="K34" i="9"/>
  <c r="L34" i="9"/>
  <c r="M34" i="9"/>
  <c r="N34" i="9"/>
  <c r="O34" i="9"/>
  <c r="P34" i="9"/>
  <c r="Q34" i="9"/>
  <c r="R34" i="9"/>
  <c r="S34" i="9"/>
  <c r="T34" i="9"/>
  <c r="U34" i="9"/>
  <c r="V34" i="9"/>
  <c r="W34" i="9"/>
  <c r="X34" i="9"/>
  <c r="Y34" i="9"/>
  <c r="Z34" i="9"/>
  <c r="AA34" i="9"/>
  <c r="D35" i="9"/>
  <c r="E35" i="9"/>
  <c r="F35" i="9"/>
  <c r="G35" i="9"/>
  <c r="H35" i="9"/>
  <c r="I35" i="9"/>
  <c r="J35" i="9"/>
  <c r="K35" i="9"/>
  <c r="L35" i="9"/>
  <c r="M35" i="9"/>
  <c r="N35" i="9"/>
  <c r="O35" i="9"/>
  <c r="P35" i="9"/>
  <c r="Q35" i="9"/>
  <c r="R35" i="9"/>
  <c r="S35" i="9"/>
  <c r="T35" i="9"/>
  <c r="U35" i="9"/>
  <c r="V35" i="9"/>
  <c r="W35" i="9"/>
  <c r="X35" i="9"/>
  <c r="Y35" i="9"/>
  <c r="Z35" i="9"/>
  <c r="AA35" i="9"/>
  <c r="D36" i="9"/>
  <c r="E36" i="9"/>
  <c r="F36" i="9"/>
  <c r="G36" i="9"/>
  <c r="H36" i="9"/>
  <c r="I36" i="9"/>
  <c r="J36" i="9"/>
  <c r="K36" i="9"/>
  <c r="L36" i="9"/>
  <c r="M36" i="9"/>
  <c r="N36" i="9"/>
  <c r="O36" i="9"/>
  <c r="P36" i="9"/>
  <c r="Q36" i="9"/>
  <c r="R36" i="9"/>
  <c r="S36" i="9"/>
  <c r="T36" i="9"/>
  <c r="U36" i="9"/>
  <c r="V36" i="9"/>
  <c r="W36" i="9"/>
  <c r="X36" i="9"/>
  <c r="Y36" i="9"/>
  <c r="Z36" i="9"/>
  <c r="AA36" i="9"/>
  <c r="D37" i="9"/>
  <c r="E37" i="9"/>
  <c r="F37" i="9"/>
  <c r="G37" i="9"/>
  <c r="H37" i="9"/>
  <c r="I37" i="9"/>
  <c r="J37" i="9"/>
  <c r="K37" i="9"/>
  <c r="L37" i="9"/>
  <c r="M37" i="9"/>
  <c r="N37" i="9"/>
  <c r="O37" i="9"/>
  <c r="P37" i="9"/>
  <c r="Q37" i="9"/>
  <c r="R37" i="9"/>
  <c r="S37" i="9"/>
  <c r="T37" i="9"/>
  <c r="U37" i="9"/>
  <c r="V37" i="9"/>
  <c r="W37" i="9"/>
  <c r="X37" i="9"/>
  <c r="Y37" i="9"/>
  <c r="Z37" i="9"/>
  <c r="AA37" i="9"/>
  <c r="D38" i="9"/>
  <c r="E38" i="9"/>
  <c r="F38" i="9"/>
  <c r="G38" i="9"/>
  <c r="H38" i="9"/>
  <c r="I38" i="9"/>
  <c r="J38" i="9"/>
  <c r="K38" i="9"/>
  <c r="L38" i="9"/>
  <c r="M38" i="9"/>
  <c r="N38" i="9"/>
  <c r="O38" i="9"/>
  <c r="P38" i="9"/>
  <c r="Q38" i="9"/>
  <c r="R38" i="9"/>
  <c r="S38" i="9"/>
  <c r="T38" i="9"/>
  <c r="U38" i="9"/>
  <c r="V38" i="9"/>
  <c r="W38" i="9"/>
  <c r="X38" i="9"/>
  <c r="Y38" i="9"/>
  <c r="Z38" i="9"/>
  <c r="AA38" i="9"/>
  <c r="D39" i="9"/>
  <c r="E39" i="9"/>
  <c r="F39" i="9"/>
  <c r="G39" i="9"/>
  <c r="H39" i="9"/>
  <c r="I39" i="9"/>
  <c r="J39" i="9"/>
  <c r="K39" i="9"/>
  <c r="L39" i="9"/>
  <c r="M39" i="9"/>
  <c r="N39" i="9"/>
  <c r="O39" i="9"/>
  <c r="P39" i="9"/>
  <c r="Q39" i="9"/>
  <c r="R39" i="9"/>
  <c r="S39" i="9"/>
  <c r="T39" i="9"/>
  <c r="U39" i="9"/>
  <c r="V39" i="9"/>
  <c r="W39" i="9"/>
  <c r="X39" i="9"/>
  <c r="Y39" i="9"/>
  <c r="Z39" i="9"/>
  <c r="AA39" i="9"/>
  <c r="D40" i="9"/>
  <c r="E40" i="9"/>
  <c r="F40" i="9"/>
  <c r="G40" i="9"/>
  <c r="H40" i="9"/>
  <c r="I40" i="9"/>
  <c r="J40" i="9"/>
  <c r="K40" i="9"/>
  <c r="L40" i="9"/>
  <c r="M40" i="9"/>
  <c r="N40" i="9"/>
  <c r="O40" i="9"/>
  <c r="P40" i="9"/>
  <c r="Q40" i="9"/>
  <c r="R40" i="9"/>
  <c r="S40" i="9"/>
  <c r="T40" i="9"/>
  <c r="U40" i="9"/>
  <c r="V40" i="9"/>
  <c r="W40" i="9"/>
  <c r="X40" i="9"/>
  <c r="Y40" i="9"/>
  <c r="Z40" i="9"/>
  <c r="AA40" i="9"/>
  <c r="D41" i="9"/>
  <c r="E41" i="9"/>
  <c r="F41" i="9"/>
  <c r="G41" i="9"/>
  <c r="H41" i="9"/>
  <c r="I41" i="9"/>
  <c r="J41" i="9"/>
  <c r="K41" i="9"/>
  <c r="L41" i="9"/>
  <c r="M41" i="9"/>
  <c r="N41" i="9"/>
  <c r="O41" i="9"/>
  <c r="P41" i="9"/>
  <c r="Q41" i="9"/>
  <c r="R41" i="9"/>
  <c r="S41" i="9"/>
  <c r="T41" i="9"/>
  <c r="U41" i="9"/>
  <c r="V41" i="9"/>
  <c r="W41" i="9"/>
  <c r="X41" i="9"/>
  <c r="Y41" i="9"/>
  <c r="Z41" i="9"/>
  <c r="AA41" i="9"/>
  <c r="D42" i="9"/>
  <c r="E42" i="9"/>
  <c r="F42" i="9"/>
  <c r="G42" i="9"/>
  <c r="H42" i="9"/>
  <c r="I42" i="9"/>
  <c r="J42" i="9"/>
  <c r="K42" i="9"/>
  <c r="L42" i="9"/>
  <c r="M42" i="9"/>
  <c r="N42" i="9"/>
  <c r="O42" i="9"/>
  <c r="P42" i="9"/>
  <c r="Q42" i="9"/>
  <c r="R42" i="9"/>
  <c r="S42" i="9"/>
  <c r="T42" i="9"/>
  <c r="U42" i="9"/>
  <c r="V42" i="9"/>
  <c r="W42" i="9"/>
  <c r="X42" i="9"/>
  <c r="Y42" i="9"/>
  <c r="Z42" i="9"/>
  <c r="AA42" i="9"/>
  <c r="D43" i="9"/>
  <c r="E43" i="9"/>
  <c r="F43" i="9"/>
  <c r="G43" i="9"/>
  <c r="H43" i="9"/>
  <c r="I43" i="9"/>
  <c r="J43" i="9"/>
  <c r="K43" i="9"/>
  <c r="L43" i="9"/>
  <c r="M43" i="9"/>
  <c r="N43" i="9"/>
  <c r="O43" i="9"/>
  <c r="P43" i="9"/>
  <c r="Q43" i="9"/>
  <c r="R43" i="9"/>
  <c r="S43" i="9"/>
  <c r="T43" i="9"/>
  <c r="U43" i="9"/>
  <c r="V43" i="9"/>
  <c r="W43" i="9"/>
  <c r="X43" i="9"/>
  <c r="Y43" i="9"/>
  <c r="Z43" i="9"/>
  <c r="AA43" i="9"/>
  <c r="D44" i="9"/>
  <c r="E44" i="9"/>
  <c r="F44" i="9"/>
  <c r="G44" i="9"/>
  <c r="H44" i="9"/>
  <c r="I44" i="9"/>
  <c r="J44" i="9"/>
  <c r="K44" i="9"/>
  <c r="L44" i="9"/>
  <c r="M44" i="9"/>
  <c r="N44" i="9"/>
  <c r="O44" i="9"/>
  <c r="P44" i="9"/>
  <c r="Q44" i="9"/>
  <c r="R44" i="9"/>
  <c r="S44" i="9"/>
  <c r="T44" i="9"/>
  <c r="U44" i="9"/>
  <c r="V44" i="9"/>
  <c r="W44" i="9"/>
  <c r="X44" i="9"/>
  <c r="Y44" i="9"/>
  <c r="Z44" i="9"/>
  <c r="AA44" i="9"/>
  <c r="D45" i="9"/>
  <c r="E45" i="9"/>
  <c r="F45" i="9"/>
  <c r="G45" i="9"/>
  <c r="H45" i="9"/>
  <c r="I45" i="9"/>
  <c r="J45" i="9"/>
  <c r="K45" i="9"/>
  <c r="L45" i="9"/>
  <c r="M45" i="9"/>
  <c r="N45" i="9"/>
  <c r="O45" i="9"/>
  <c r="P45" i="9"/>
  <c r="Q45" i="9"/>
  <c r="R45" i="9"/>
  <c r="S45" i="9"/>
  <c r="T45" i="9"/>
  <c r="U45" i="9"/>
  <c r="V45" i="9"/>
  <c r="W45" i="9"/>
  <c r="X45" i="9"/>
  <c r="Y45" i="9"/>
  <c r="Z45" i="9"/>
  <c r="AA45" i="9"/>
  <c r="D46" i="9"/>
  <c r="E46" i="9"/>
  <c r="F46" i="9"/>
  <c r="G46" i="9"/>
  <c r="H46" i="9"/>
  <c r="I46" i="9"/>
  <c r="J46" i="9"/>
  <c r="K46" i="9"/>
  <c r="L46" i="9"/>
  <c r="M46" i="9"/>
  <c r="N46" i="9"/>
  <c r="O46" i="9"/>
  <c r="P46" i="9"/>
  <c r="Q46" i="9"/>
  <c r="R46" i="9"/>
  <c r="S46" i="9"/>
  <c r="T46" i="9"/>
  <c r="U46" i="9"/>
  <c r="V46" i="9"/>
  <c r="W46" i="9"/>
  <c r="X46" i="9"/>
  <c r="Y46" i="9"/>
  <c r="Z46" i="9"/>
  <c r="AA46" i="9"/>
  <c r="D47" i="9"/>
  <c r="E47" i="9"/>
  <c r="F47" i="9"/>
  <c r="G47" i="9"/>
  <c r="H47" i="9"/>
  <c r="I47" i="9"/>
  <c r="J47" i="9"/>
  <c r="K47" i="9"/>
  <c r="L47" i="9"/>
  <c r="M47" i="9"/>
  <c r="N47" i="9"/>
  <c r="O47" i="9"/>
  <c r="P47" i="9"/>
  <c r="Q47" i="9"/>
  <c r="R47" i="9"/>
  <c r="S47" i="9"/>
  <c r="T47" i="9"/>
  <c r="U47" i="9"/>
  <c r="V47" i="9"/>
  <c r="W47" i="9"/>
  <c r="X47" i="9"/>
  <c r="Y47" i="9"/>
  <c r="Z47" i="9"/>
  <c r="AA47" i="9"/>
  <c r="D48" i="9"/>
  <c r="E48" i="9"/>
  <c r="F48" i="9"/>
  <c r="G48" i="9"/>
  <c r="H48" i="9"/>
  <c r="I48" i="9"/>
  <c r="J48" i="9"/>
  <c r="K48" i="9"/>
  <c r="L48" i="9"/>
  <c r="M48" i="9"/>
  <c r="N48" i="9"/>
  <c r="O48" i="9"/>
  <c r="P48" i="9"/>
  <c r="Q48" i="9"/>
  <c r="R48" i="9"/>
  <c r="S48" i="9"/>
  <c r="T48" i="9"/>
  <c r="U48" i="9"/>
  <c r="V48" i="9"/>
  <c r="W48" i="9"/>
  <c r="X48" i="9"/>
  <c r="Y48" i="9"/>
  <c r="Z48" i="9"/>
  <c r="AA48" i="9"/>
  <c r="D49" i="9"/>
  <c r="E49" i="9"/>
  <c r="F49" i="9"/>
  <c r="G49" i="9"/>
  <c r="H49" i="9"/>
  <c r="I49" i="9"/>
  <c r="J49" i="9"/>
  <c r="K49" i="9"/>
  <c r="L49" i="9"/>
  <c r="M49" i="9"/>
  <c r="N49" i="9"/>
  <c r="O49" i="9"/>
  <c r="P49" i="9"/>
  <c r="Q49" i="9"/>
  <c r="R49" i="9"/>
  <c r="S49" i="9"/>
  <c r="T49" i="9"/>
  <c r="U49" i="9"/>
  <c r="V49" i="9"/>
  <c r="W49" i="9"/>
  <c r="X49" i="9"/>
  <c r="Y49" i="9"/>
  <c r="Z49" i="9"/>
  <c r="AA49" i="9"/>
  <c r="D50" i="9"/>
  <c r="E50" i="9"/>
  <c r="F50" i="9"/>
  <c r="G50" i="9"/>
  <c r="H50" i="9"/>
  <c r="I50" i="9"/>
  <c r="J50" i="9"/>
  <c r="K50" i="9"/>
  <c r="L50" i="9"/>
  <c r="M50" i="9"/>
  <c r="N50" i="9"/>
  <c r="O50" i="9"/>
  <c r="P50" i="9"/>
  <c r="Q50" i="9"/>
  <c r="R50" i="9"/>
  <c r="S50" i="9"/>
  <c r="T50" i="9"/>
  <c r="U50" i="9"/>
  <c r="V50" i="9"/>
  <c r="W50" i="9"/>
  <c r="X50" i="9"/>
  <c r="Y50" i="9"/>
  <c r="Z50" i="9"/>
  <c r="AA50" i="9"/>
  <c r="D51" i="9"/>
  <c r="E51" i="9"/>
  <c r="F51" i="9"/>
  <c r="G51" i="9"/>
  <c r="H51" i="9"/>
  <c r="I51" i="9"/>
  <c r="J51" i="9"/>
  <c r="K51" i="9"/>
  <c r="L51" i="9"/>
  <c r="M51" i="9"/>
  <c r="N51" i="9"/>
  <c r="O51" i="9"/>
  <c r="P51" i="9"/>
  <c r="Q51" i="9"/>
  <c r="R51" i="9"/>
  <c r="S51" i="9"/>
  <c r="T51" i="9"/>
  <c r="U51" i="9"/>
  <c r="V51" i="9"/>
  <c r="W51" i="9"/>
  <c r="X51" i="9"/>
  <c r="Y51" i="9"/>
  <c r="Z51" i="9"/>
  <c r="AA51" i="9"/>
  <c r="D52" i="9"/>
  <c r="E52" i="9"/>
  <c r="F52" i="9"/>
  <c r="G52" i="9"/>
  <c r="H52" i="9"/>
  <c r="I52" i="9"/>
  <c r="J52" i="9"/>
  <c r="K52" i="9"/>
  <c r="L52" i="9"/>
  <c r="M52" i="9"/>
  <c r="N52" i="9"/>
  <c r="O52" i="9"/>
  <c r="P52" i="9"/>
  <c r="Q52" i="9"/>
  <c r="R52" i="9"/>
  <c r="S52" i="9"/>
  <c r="T52" i="9"/>
  <c r="U52" i="9"/>
  <c r="V52" i="9"/>
  <c r="W52" i="9"/>
  <c r="X52" i="9"/>
  <c r="Y52" i="9"/>
  <c r="Z52" i="9"/>
  <c r="AA52" i="9"/>
  <c r="D53" i="9"/>
  <c r="E53" i="9"/>
  <c r="F53" i="9"/>
  <c r="G53" i="9"/>
  <c r="H53" i="9"/>
  <c r="I53" i="9"/>
  <c r="J53" i="9"/>
  <c r="K53" i="9"/>
  <c r="L53" i="9"/>
  <c r="M53" i="9"/>
  <c r="N53" i="9"/>
  <c r="O53" i="9"/>
  <c r="P53" i="9"/>
  <c r="Q53" i="9"/>
  <c r="R53" i="9"/>
  <c r="S53" i="9"/>
  <c r="T53" i="9"/>
  <c r="U53" i="9"/>
  <c r="V53" i="9"/>
  <c r="W53" i="9"/>
  <c r="X53" i="9"/>
  <c r="Y53" i="9"/>
  <c r="Z53" i="9"/>
  <c r="AA53" i="9"/>
  <c r="D54" i="9"/>
  <c r="E54" i="9"/>
  <c r="F54" i="9"/>
  <c r="G54" i="9"/>
  <c r="H54" i="9"/>
  <c r="I54" i="9"/>
  <c r="J54" i="9"/>
  <c r="K54" i="9"/>
  <c r="L54" i="9"/>
  <c r="M54" i="9"/>
  <c r="N54" i="9"/>
  <c r="O54" i="9"/>
  <c r="P54" i="9"/>
  <c r="Q54" i="9"/>
  <c r="R54" i="9"/>
  <c r="S54" i="9"/>
  <c r="T54" i="9"/>
  <c r="U54" i="9"/>
  <c r="V54" i="9"/>
  <c r="W54" i="9"/>
  <c r="X54" i="9"/>
  <c r="Y54" i="9"/>
  <c r="Z54" i="9"/>
  <c r="AA54" i="9"/>
  <c r="D55" i="9"/>
  <c r="E55" i="9"/>
  <c r="F55" i="9"/>
  <c r="G55" i="9"/>
  <c r="H55" i="9"/>
  <c r="I55" i="9"/>
  <c r="J55" i="9"/>
  <c r="K55" i="9"/>
  <c r="L55" i="9"/>
  <c r="M55" i="9"/>
  <c r="N55" i="9"/>
  <c r="O55" i="9"/>
  <c r="P55" i="9"/>
  <c r="Q55" i="9"/>
  <c r="R55" i="9"/>
  <c r="S55" i="9"/>
  <c r="T55" i="9"/>
  <c r="U55" i="9"/>
  <c r="V55" i="9"/>
  <c r="W55" i="9"/>
  <c r="X55" i="9"/>
  <c r="Y55" i="9"/>
  <c r="Z55" i="9"/>
  <c r="AA55" i="9"/>
  <c r="D56" i="9"/>
  <c r="E56" i="9"/>
  <c r="F56" i="9"/>
  <c r="G56" i="9"/>
  <c r="H56" i="9"/>
  <c r="I56" i="9"/>
  <c r="J56" i="9"/>
  <c r="K56" i="9"/>
  <c r="L56" i="9"/>
  <c r="M56" i="9"/>
  <c r="N56" i="9"/>
  <c r="O56" i="9"/>
  <c r="P56" i="9"/>
  <c r="Q56" i="9"/>
  <c r="R56" i="9"/>
  <c r="S56" i="9"/>
  <c r="T56" i="9"/>
  <c r="U56" i="9"/>
  <c r="V56" i="9"/>
  <c r="W56" i="9"/>
  <c r="X56" i="9"/>
  <c r="Y56" i="9"/>
  <c r="Z56" i="9"/>
  <c r="AA56" i="9"/>
  <c r="D57" i="9"/>
  <c r="E57" i="9"/>
  <c r="F57" i="9"/>
  <c r="G57" i="9"/>
  <c r="H57" i="9"/>
  <c r="I57" i="9"/>
  <c r="J57" i="9"/>
  <c r="K57" i="9"/>
  <c r="L57" i="9"/>
  <c r="M57" i="9"/>
  <c r="N57" i="9"/>
  <c r="O57" i="9"/>
  <c r="P57" i="9"/>
  <c r="Q57" i="9"/>
  <c r="R57" i="9"/>
  <c r="S57" i="9"/>
  <c r="T57" i="9"/>
  <c r="U57" i="9"/>
  <c r="V57" i="9"/>
  <c r="W57" i="9"/>
  <c r="X57" i="9"/>
  <c r="Y57" i="9"/>
  <c r="Z57" i="9"/>
  <c r="AA57" i="9"/>
  <c r="D58" i="9"/>
  <c r="E58" i="9"/>
  <c r="F58" i="9"/>
  <c r="G58" i="9"/>
  <c r="H58" i="9"/>
  <c r="I58" i="9"/>
  <c r="J58" i="9"/>
  <c r="K58" i="9"/>
  <c r="L58" i="9"/>
  <c r="M58" i="9"/>
  <c r="N58" i="9"/>
  <c r="O58" i="9"/>
  <c r="P58" i="9"/>
  <c r="Q58" i="9"/>
  <c r="R58" i="9"/>
  <c r="S58" i="9"/>
  <c r="T58" i="9"/>
  <c r="U58" i="9"/>
  <c r="V58" i="9"/>
  <c r="W58" i="9"/>
  <c r="X58" i="9"/>
  <c r="Y58" i="9"/>
  <c r="Z58" i="9"/>
  <c r="AA58" i="9"/>
  <c r="D59" i="9"/>
  <c r="E59" i="9"/>
  <c r="F59" i="9"/>
  <c r="G59" i="9"/>
  <c r="H59" i="9"/>
  <c r="I59" i="9"/>
  <c r="J59" i="9"/>
  <c r="K59" i="9"/>
  <c r="L59" i="9"/>
  <c r="M59" i="9"/>
  <c r="N59" i="9"/>
  <c r="O59" i="9"/>
  <c r="P59" i="9"/>
  <c r="Q59" i="9"/>
  <c r="R59" i="9"/>
  <c r="S59" i="9"/>
  <c r="T59" i="9"/>
  <c r="U59" i="9"/>
  <c r="V59" i="9"/>
  <c r="W59" i="9"/>
  <c r="X59" i="9"/>
  <c r="Y59" i="9"/>
  <c r="Z59" i="9"/>
  <c r="AA59" i="9"/>
  <c r="D60" i="9"/>
  <c r="E60" i="9"/>
  <c r="F60" i="9"/>
  <c r="G60" i="9"/>
  <c r="H60" i="9"/>
  <c r="I60" i="9"/>
  <c r="J60" i="9"/>
  <c r="K60" i="9"/>
  <c r="L60" i="9"/>
  <c r="M60" i="9"/>
  <c r="N60" i="9"/>
  <c r="O60" i="9"/>
  <c r="P60" i="9"/>
  <c r="Q60" i="9"/>
  <c r="R60" i="9"/>
  <c r="S60" i="9"/>
  <c r="T60" i="9"/>
  <c r="U60" i="9"/>
  <c r="V60" i="9"/>
  <c r="W60" i="9"/>
  <c r="X60" i="9"/>
  <c r="Y60" i="9"/>
  <c r="Z60" i="9"/>
  <c r="AA60" i="9"/>
  <c r="D61" i="9"/>
  <c r="E61" i="9"/>
  <c r="F61" i="9"/>
  <c r="G61" i="9"/>
  <c r="H61" i="9"/>
  <c r="I61" i="9"/>
  <c r="J61" i="9"/>
  <c r="K61" i="9"/>
  <c r="L61" i="9"/>
  <c r="M61" i="9"/>
  <c r="N61" i="9"/>
  <c r="O61" i="9"/>
  <c r="P61" i="9"/>
  <c r="Q61" i="9"/>
  <c r="R61" i="9"/>
  <c r="S61" i="9"/>
  <c r="T61" i="9"/>
  <c r="U61" i="9"/>
  <c r="V61" i="9"/>
  <c r="W61" i="9"/>
  <c r="X61" i="9"/>
  <c r="Y61" i="9"/>
  <c r="Z61" i="9"/>
  <c r="AA61" i="9"/>
  <c r="D62" i="9"/>
  <c r="E62" i="9"/>
  <c r="F62" i="9"/>
  <c r="G62" i="9"/>
  <c r="H62" i="9"/>
  <c r="I62" i="9"/>
  <c r="J62" i="9"/>
  <c r="K62" i="9"/>
  <c r="L62" i="9"/>
  <c r="M62" i="9"/>
  <c r="N62" i="9"/>
  <c r="O62" i="9"/>
  <c r="P62" i="9"/>
  <c r="Q62" i="9"/>
  <c r="R62" i="9"/>
  <c r="S62" i="9"/>
  <c r="T62" i="9"/>
  <c r="U62" i="9"/>
  <c r="V62" i="9"/>
  <c r="W62" i="9"/>
  <c r="X62" i="9"/>
  <c r="Y62" i="9"/>
  <c r="Z62" i="9"/>
  <c r="AA62" i="9"/>
  <c r="D63" i="9"/>
  <c r="E63" i="9"/>
  <c r="F63" i="9"/>
  <c r="G63" i="9"/>
  <c r="H63" i="9"/>
  <c r="I63" i="9"/>
  <c r="J63" i="9"/>
  <c r="K63" i="9"/>
  <c r="L63" i="9"/>
  <c r="M63" i="9"/>
  <c r="N63" i="9"/>
  <c r="O63" i="9"/>
  <c r="P63" i="9"/>
  <c r="Q63" i="9"/>
  <c r="R63" i="9"/>
  <c r="S63" i="9"/>
  <c r="T63" i="9"/>
  <c r="U63" i="9"/>
  <c r="V63" i="9"/>
  <c r="W63" i="9"/>
  <c r="X63" i="9"/>
  <c r="Y63" i="9"/>
  <c r="Z63" i="9"/>
  <c r="AA63" i="9"/>
  <c r="D64" i="9"/>
  <c r="E64" i="9"/>
  <c r="F64" i="9"/>
  <c r="G64" i="9"/>
  <c r="H64" i="9"/>
  <c r="I64" i="9"/>
  <c r="J64" i="9"/>
  <c r="K64" i="9"/>
  <c r="L64" i="9"/>
  <c r="M64" i="9"/>
  <c r="N64" i="9"/>
  <c r="O64" i="9"/>
  <c r="P64" i="9"/>
  <c r="Q64" i="9"/>
  <c r="R64" i="9"/>
  <c r="S64" i="9"/>
  <c r="T64" i="9"/>
  <c r="U64" i="9"/>
  <c r="V64" i="9"/>
  <c r="W64" i="9"/>
  <c r="X64" i="9"/>
  <c r="Y64" i="9"/>
  <c r="Z64" i="9"/>
  <c r="AA64" i="9"/>
  <c r="D65" i="9"/>
  <c r="E65" i="9"/>
  <c r="F65" i="9"/>
  <c r="G65" i="9"/>
  <c r="H65" i="9"/>
  <c r="I65" i="9"/>
  <c r="J65" i="9"/>
  <c r="K65" i="9"/>
  <c r="L65" i="9"/>
  <c r="M65" i="9"/>
  <c r="N65" i="9"/>
  <c r="O65" i="9"/>
  <c r="P65" i="9"/>
  <c r="Q65" i="9"/>
  <c r="R65" i="9"/>
  <c r="S65" i="9"/>
  <c r="T65" i="9"/>
  <c r="U65" i="9"/>
  <c r="V65" i="9"/>
  <c r="W65" i="9"/>
  <c r="X65" i="9"/>
  <c r="Y65" i="9"/>
  <c r="Z65" i="9"/>
  <c r="AA65" i="9"/>
  <c r="D66" i="9"/>
  <c r="E66" i="9"/>
  <c r="F66" i="9"/>
  <c r="G66" i="9"/>
  <c r="H66" i="9"/>
  <c r="I66" i="9"/>
  <c r="J66" i="9"/>
  <c r="K66" i="9"/>
  <c r="L66" i="9"/>
  <c r="M66" i="9"/>
  <c r="N66" i="9"/>
  <c r="O66" i="9"/>
  <c r="P66" i="9"/>
  <c r="Q66" i="9"/>
  <c r="R66" i="9"/>
  <c r="S66" i="9"/>
  <c r="T66" i="9"/>
  <c r="U66" i="9"/>
  <c r="V66" i="9"/>
  <c r="W66" i="9"/>
  <c r="X66" i="9"/>
  <c r="Y66" i="9"/>
  <c r="Z66" i="9"/>
  <c r="AA66" i="9"/>
  <c r="D67" i="9"/>
  <c r="E67" i="9"/>
  <c r="F67" i="9"/>
  <c r="G67" i="9"/>
  <c r="H67" i="9"/>
  <c r="I67" i="9"/>
  <c r="J67" i="9"/>
  <c r="K67" i="9"/>
  <c r="L67" i="9"/>
  <c r="M67" i="9"/>
  <c r="N67" i="9"/>
  <c r="O67" i="9"/>
  <c r="P67" i="9"/>
  <c r="Q67" i="9"/>
  <c r="R67" i="9"/>
  <c r="S67" i="9"/>
  <c r="T67" i="9"/>
  <c r="U67" i="9"/>
  <c r="V67" i="9"/>
  <c r="W67" i="9"/>
  <c r="X67" i="9"/>
  <c r="Y67" i="9"/>
  <c r="Z67" i="9"/>
  <c r="AA67" i="9"/>
  <c r="D68" i="9"/>
  <c r="E68" i="9"/>
  <c r="F68" i="9"/>
  <c r="G68" i="9"/>
  <c r="H68" i="9"/>
  <c r="I68" i="9"/>
  <c r="J68" i="9"/>
  <c r="K68" i="9"/>
  <c r="L68" i="9"/>
  <c r="M68" i="9"/>
  <c r="N68" i="9"/>
  <c r="O68" i="9"/>
  <c r="P68" i="9"/>
  <c r="Q68" i="9"/>
  <c r="R68" i="9"/>
  <c r="S68" i="9"/>
  <c r="T68" i="9"/>
  <c r="U68" i="9"/>
  <c r="V68" i="9"/>
  <c r="W68" i="9"/>
  <c r="X68" i="9"/>
  <c r="Y68" i="9"/>
  <c r="Z68" i="9"/>
  <c r="AA68" i="9"/>
  <c r="D69" i="9"/>
  <c r="E69" i="9"/>
  <c r="F69" i="9"/>
  <c r="G69" i="9"/>
  <c r="H69" i="9"/>
  <c r="I69" i="9"/>
  <c r="J69" i="9"/>
  <c r="K69" i="9"/>
  <c r="L69" i="9"/>
  <c r="M69" i="9"/>
  <c r="N69" i="9"/>
  <c r="O69" i="9"/>
  <c r="P69" i="9"/>
  <c r="Q69" i="9"/>
  <c r="R69" i="9"/>
  <c r="S69" i="9"/>
  <c r="T69" i="9"/>
  <c r="U69" i="9"/>
  <c r="V69" i="9"/>
  <c r="W69" i="9"/>
  <c r="X69" i="9"/>
  <c r="Y69" i="9"/>
  <c r="Z69" i="9"/>
  <c r="AA69" i="9"/>
  <c r="D70" i="9"/>
  <c r="E70" i="9"/>
  <c r="F70" i="9"/>
  <c r="G70" i="9"/>
  <c r="H70" i="9"/>
  <c r="I70" i="9"/>
  <c r="J70" i="9"/>
  <c r="K70" i="9"/>
  <c r="L70" i="9"/>
  <c r="M70" i="9"/>
  <c r="N70" i="9"/>
  <c r="O70" i="9"/>
  <c r="P70" i="9"/>
  <c r="Q70" i="9"/>
  <c r="R70" i="9"/>
  <c r="S70" i="9"/>
  <c r="T70" i="9"/>
  <c r="U70" i="9"/>
  <c r="V70" i="9"/>
  <c r="W70" i="9"/>
  <c r="X70" i="9"/>
  <c r="Y70" i="9"/>
  <c r="Z70" i="9"/>
  <c r="AA70" i="9"/>
  <c r="D71" i="9"/>
  <c r="E71" i="9"/>
  <c r="F71" i="9"/>
  <c r="G71" i="9"/>
  <c r="H71" i="9"/>
  <c r="I71" i="9"/>
  <c r="J71" i="9"/>
  <c r="K71" i="9"/>
  <c r="L71" i="9"/>
  <c r="M71" i="9"/>
  <c r="N71" i="9"/>
  <c r="O71" i="9"/>
  <c r="P71" i="9"/>
  <c r="Q71" i="9"/>
  <c r="R71" i="9"/>
  <c r="S71" i="9"/>
  <c r="T71" i="9"/>
  <c r="U71" i="9"/>
  <c r="V71" i="9"/>
  <c r="W71" i="9"/>
  <c r="X71" i="9"/>
  <c r="Y71" i="9"/>
  <c r="Z71" i="9"/>
  <c r="AA71" i="9"/>
  <c r="D72" i="9"/>
  <c r="E72" i="9"/>
  <c r="F72" i="9"/>
  <c r="G72" i="9"/>
  <c r="H72" i="9"/>
  <c r="I72" i="9"/>
  <c r="J72" i="9"/>
  <c r="K72" i="9"/>
  <c r="L72" i="9"/>
  <c r="M72" i="9"/>
  <c r="N72" i="9"/>
  <c r="O72" i="9"/>
  <c r="P72" i="9"/>
  <c r="Q72" i="9"/>
  <c r="R72" i="9"/>
  <c r="S72" i="9"/>
  <c r="T72" i="9"/>
  <c r="U72" i="9"/>
  <c r="V72" i="9"/>
  <c r="W72" i="9"/>
  <c r="X72" i="9"/>
  <c r="Y72" i="9"/>
  <c r="Z72" i="9"/>
  <c r="AA72" i="9"/>
  <c r="D73" i="9"/>
  <c r="E73" i="9"/>
  <c r="F73" i="9"/>
  <c r="G73" i="9"/>
  <c r="H73" i="9"/>
  <c r="I73" i="9"/>
  <c r="J73" i="9"/>
  <c r="K73" i="9"/>
  <c r="L73" i="9"/>
  <c r="M73" i="9"/>
  <c r="N73" i="9"/>
  <c r="O73" i="9"/>
  <c r="P73" i="9"/>
  <c r="Q73" i="9"/>
  <c r="R73" i="9"/>
  <c r="S73" i="9"/>
  <c r="T73" i="9"/>
  <c r="U73" i="9"/>
  <c r="V73" i="9"/>
  <c r="W73" i="9"/>
  <c r="X73" i="9"/>
  <c r="Y73" i="9"/>
  <c r="Z73" i="9"/>
  <c r="AA73" i="9"/>
  <c r="D74" i="9"/>
  <c r="E74" i="9"/>
  <c r="F74" i="9"/>
  <c r="G74" i="9"/>
  <c r="H74" i="9"/>
  <c r="I74" i="9"/>
  <c r="J74" i="9"/>
  <c r="K74" i="9"/>
  <c r="L74" i="9"/>
  <c r="M74" i="9"/>
  <c r="N74" i="9"/>
  <c r="O74" i="9"/>
  <c r="P74" i="9"/>
  <c r="Q74" i="9"/>
  <c r="R74" i="9"/>
  <c r="S74" i="9"/>
  <c r="T74" i="9"/>
  <c r="U74" i="9"/>
  <c r="V74" i="9"/>
  <c r="W74" i="9"/>
  <c r="X74" i="9"/>
  <c r="Y74" i="9"/>
  <c r="Z74" i="9"/>
  <c r="AA74" i="9"/>
  <c r="D75" i="9"/>
  <c r="E75" i="9"/>
  <c r="F75" i="9"/>
  <c r="G75" i="9"/>
  <c r="H75" i="9"/>
  <c r="I75" i="9"/>
  <c r="J75" i="9"/>
  <c r="K75" i="9"/>
  <c r="L75" i="9"/>
  <c r="M75" i="9"/>
  <c r="N75" i="9"/>
  <c r="O75" i="9"/>
  <c r="P75" i="9"/>
  <c r="Q75" i="9"/>
  <c r="R75" i="9"/>
  <c r="S75" i="9"/>
  <c r="T75" i="9"/>
  <c r="U75" i="9"/>
  <c r="V75" i="9"/>
  <c r="W75" i="9"/>
  <c r="X75" i="9"/>
  <c r="Y75" i="9"/>
  <c r="Z75" i="9"/>
  <c r="AA75" i="9"/>
  <c r="D76" i="9"/>
  <c r="E76" i="9"/>
  <c r="F76" i="9"/>
  <c r="G76" i="9"/>
  <c r="H76" i="9"/>
  <c r="I76" i="9"/>
  <c r="J76" i="9"/>
  <c r="K76" i="9"/>
  <c r="L76" i="9"/>
  <c r="M76" i="9"/>
  <c r="N76" i="9"/>
  <c r="O76" i="9"/>
  <c r="P76" i="9"/>
  <c r="Q76" i="9"/>
  <c r="R76" i="9"/>
  <c r="S76" i="9"/>
  <c r="T76" i="9"/>
  <c r="U76" i="9"/>
  <c r="V76" i="9"/>
  <c r="W76" i="9"/>
  <c r="X76" i="9"/>
  <c r="Y76" i="9"/>
  <c r="Z76" i="9"/>
  <c r="AA76" i="9"/>
  <c r="D77" i="9"/>
  <c r="E77" i="9"/>
  <c r="F77" i="9"/>
  <c r="G77" i="9"/>
  <c r="H77" i="9"/>
  <c r="I77" i="9"/>
  <c r="J77" i="9"/>
  <c r="K77" i="9"/>
  <c r="L77" i="9"/>
  <c r="M77" i="9"/>
  <c r="N77" i="9"/>
  <c r="O77" i="9"/>
  <c r="P77" i="9"/>
  <c r="Q77" i="9"/>
  <c r="R77" i="9"/>
  <c r="S77" i="9"/>
  <c r="T77" i="9"/>
  <c r="U77" i="9"/>
  <c r="V77" i="9"/>
  <c r="W77" i="9"/>
  <c r="X77" i="9"/>
  <c r="Y77" i="9"/>
  <c r="Z77" i="9"/>
  <c r="AA77" i="9"/>
  <c r="D78" i="9"/>
  <c r="E78" i="9"/>
  <c r="F78" i="9"/>
  <c r="G78" i="9"/>
  <c r="H78" i="9"/>
  <c r="I78" i="9"/>
  <c r="J78" i="9"/>
  <c r="K78" i="9"/>
  <c r="L78" i="9"/>
  <c r="M78" i="9"/>
  <c r="N78" i="9"/>
  <c r="O78" i="9"/>
  <c r="P78" i="9"/>
  <c r="Q78" i="9"/>
  <c r="R78" i="9"/>
  <c r="S78" i="9"/>
  <c r="T78" i="9"/>
  <c r="U78" i="9"/>
  <c r="V78" i="9"/>
  <c r="W78" i="9"/>
  <c r="X78" i="9"/>
  <c r="Y78" i="9"/>
  <c r="Z78" i="9"/>
  <c r="AA78" i="9"/>
  <c r="D79" i="9"/>
  <c r="E79" i="9"/>
  <c r="F79" i="9"/>
  <c r="G79" i="9"/>
  <c r="H79" i="9"/>
  <c r="I79" i="9"/>
  <c r="J79" i="9"/>
  <c r="K79" i="9"/>
  <c r="L79" i="9"/>
  <c r="M79" i="9"/>
  <c r="N79" i="9"/>
  <c r="O79" i="9"/>
  <c r="P79" i="9"/>
  <c r="Q79" i="9"/>
  <c r="R79" i="9"/>
  <c r="S79" i="9"/>
  <c r="T79" i="9"/>
  <c r="U79" i="9"/>
  <c r="V79" i="9"/>
  <c r="W79" i="9"/>
  <c r="X79" i="9"/>
  <c r="Y79" i="9"/>
  <c r="Z79" i="9"/>
  <c r="AA79" i="9"/>
  <c r="D80" i="9"/>
  <c r="E80" i="9"/>
  <c r="F80" i="9"/>
  <c r="G80" i="9"/>
  <c r="H80" i="9"/>
  <c r="I80" i="9"/>
  <c r="J80" i="9"/>
  <c r="K80" i="9"/>
  <c r="L80" i="9"/>
  <c r="M80" i="9"/>
  <c r="N80" i="9"/>
  <c r="O80" i="9"/>
  <c r="P80" i="9"/>
  <c r="Q80" i="9"/>
  <c r="R80" i="9"/>
  <c r="S80" i="9"/>
  <c r="T80" i="9"/>
  <c r="U80" i="9"/>
  <c r="V80" i="9"/>
  <c r="W80" i="9"/>
  <c r="X80" i="9"/>
  <c r="Y80" i="9"/>
  <c r="Z80" i="9"/>
  <c r="AA80" i="9"/>
  <c r="D81" i="9"/>
  <c r="E81" i="9"/>
  <c r="F81" i="9"/>
  <c r="G81" i="9"/>
  <c r="H81" i="9"/>
  <c r="I81" i="9"/>
  <c r="J81" i="9"/>
  <c r="K81" i="9"/>
  <c r="L81" i="9"/>
  <c r="M81" i="9"/>
  <c r="N81" i="9"/>
  <c r="O81" i="9"/>
  <c r="P81" i="9"/>
  <c r="Q81" i="9"/>
  <c r="R81" i="9"/>
  <c r="S81" i="9"/>
  <c r="T81" i="9"/>
  <c r="U81" i="9"/>
  <c r="V81" i="9"/>
  <c r="W81" i="9"/>
  <c r="X81" i="9"/>
  <c r="Y81" i="9"/>
  <c r="Z81" i="9"/>
  <c r="AA81" i="9"/>
  <c r="D82" i="9"/>
  <c r="E82" i="9"/>
  <c r="F82" i="9"/>
  <c r="G82" i="9"/>
  <c r="H82" i="9"/>
  <c r="I82" i="9"/>
  <c r="J82" i="9"/>
  <c r="K82" i="9"/>
  <c r="L82" i="9"/>
  <c r="M82" i="9"/>
  <c r="N82" i="9"/>
  <c r="O82" i="9"/>
  <c r="P82" i="9"/>
  <c r="Q82" i="9"/>
  <c r="R82" i="9"/>
  <c r="S82" i="9"/>
  <c r="T82" i="9"/>
  <c r="U82" i="9"/>
  <c r="V82" i="9"/>
  <c r="W82" i="9"/>
  <c r="X82" i="9"/>
  <c r="Y82" i="9"/>
  <c r="Z82" i="9"/>
  <c r="AA82" i="9"/>
  <c r="D83" i="9"/>
  <c r="E83" i="9"/>
  <c r="F83" i="9"/>
  <c r="G83" i="9"/>
  <c r="H83" i="9"/>
  <c r="I83" i="9"/>
  <c r="J83" i="9"/>
  <c r="K83" i="9"/>
  <c r="L83" i="9"/>
  <c r="M83" i="9"/>
  <c r="N83" i="9"/>
  <c r="O83" i="9"/>
  <c r="P83" i="9"/>
  <c r="Q83" i="9"/>
  <c r="R83" i="9"/>
  <c r="S83" i="9"/>
  <c r="T83" i="9"/>
  <c r="U83" i="9"/>
  <c r="V83" i="9"/>
  <c r="W83" i="9"/>
  <c r="X83" i="9"/>
  <c r="Y83" i="9"/>
  <c r="Z83" i="9"/>
  <c r="AA83" i="9"/>
  <c r="D84" i="9"/>
  <c r="E84" i="9"/>
  <c r="F84" i="9"/>
  <c r="G84" i="9"/>
  <c r="H84" i="9"/>
  <c r="I84" i="9"/>
  <c r="J84" i="9"/>
  <c r="K84" i="9"/>
  <c r="L84" i="9"/>
  <c r="M84" i="9"/>
  <c r="N84" i="9"/>
  <c r="O84" i="9"/>
  <c r="P84" i="9"/>
  <c r="Q84" i="9"/>
  <c r="R84" i="9"/>
  <c r="S84" i="9"/>
  <c r="T84" i="9"/>
  <c r="U84" i="9"/>
  <c r="V84" i="9"/>
  <c r="W84" i="9"/>
  <c r="X84" i="9"/>
  <c r="Y84" i="9"/>
  <c r="Z84" i="9"/>
  <c r="AA84" i="9"/>
  <c r="D85" i="9"/>
  <c r="E85" i="9"/>
  <c r="F85" i="9"/>
  <c r="G85" i="9"/>
  <c r="H85" i="9"/>
  <c r="I85" i="9"/>
  <c r="J85" i="9"/>
  <c r="K85" i="9"/>
  <c r="L85" i="9"/>
  <c r="M85" i="9"/>
  <c r="N85" i="9"/>
  <c r="O85" i="9"/>
  <c r="P85" i="9"/>
  <c r="Q85" i="9"/>
  <c r="R85" i="9"/>
  <c r="S85" i="9"/>
  <c r="T85" i="9"/>
  <c r="U85" i="9"/>
  <c r="V85" i="9"/>
  <c r="W85" i="9"/>
  <c r="X85" i="9"/>
  <c r="Y85" i="9"/>
  <c r="Z85" i="9"/>
  <c r="AA85" i="9"/>
  <c r="D86" i="9"/>
  <c r="E86" i="9"/>
  <c r="F86" i="9"/>
  <c r="G86" i="9"/>
  <c r="H86" i="9"/>
  <c r="I86" i="9"/>
  <c r="J86" i="9"/>
  <c r="K86" i="9"/>
  <c r="L86" i="9"/>
  <c r="M86" i="9"/>
  <c r="N86" i="9"/>
  <c r="O86" i="9"/>
  <c r="P86" i="9"/>
  <c r="Q86" i="9"/>
  <c r="R86" i="9"/>
  <c r="S86" i="9"/>
  <c r="T86" i="9"/>
  <c r="U86" i="9"/>
  <c r="V86" i="9"/>
  <c r="W86" i="9"/>
  <c r="X86" i="9"/>
  <c r="Y86" i="9"/>
  <c r="Z86" i="9"/>
  <c r="AA86" i="9"/>
  <c r="D87" i="9"/>
  <c r="E87" i="9"/>
  <c r="F87" i="9"/>
  <c r="G87" i="9"/>
  <c r="H87" i="9"/>
  <c r="I87" i="9"/>
  <c r="J87" i="9"/>
  <c r="K87" i="9"/>
  <c r="L87" i="9"/>
  <c r="M87" i="9"/>
  <c r="N87" i="9"/>
  <c r="O87" i="9"/>
  <c r="P87" i="9"/>
  <c r="Q87" i="9"/>
  <c r="R87" i="9"/>
  <c r="S87" i="9"/>
  <c r="T87" i="9"/>
  <c r="U87" i="9"/>
  <c r="V87" i="9"/>
  <c r="W87" i="9"/>
  <c r="X87" i="9"/>
  <c r="Y87" i="9"/>
  <c r="Z87" i="9"/>
  <c r="AA87" i="9"/>
  <c r="D88" i="9"/>
  <c r="E88" i="9"/>
  <c r="F88" i="9"/>
  <c r="G88" i="9"/>
  <c r="H88" i="9"/>
  <c r="I88" i="9"/>
  <c r="J88" i="9"/>
  <c r="K88" i="9"/>
  <c r="L88" i="9"/>
  <c r="M88" i="9"/>
  <c r="N88" i="9"/>
  <c r="O88" i="9"/>
  <c r="P88" i="9"/>
  <c r="Q88" i="9"/>
  <c r="R88" i="9"/>
  <c r="S88" i="9"/>
  <c r="T88" i="9"/>
  <c r="U88" i="9"/>
  <c r="V88" i="9"/>
  <c r="W88" i="9"/>
  <c r="X88" i="9"/>
  <c r="Y88" i="9"/>
  <c r="Z88" i="9"/>
  <c r="AA88" i="9"/>
  <c r="D89" i="9"/>
  <c r="E89" i="9"/>
  <c r="F89" i="9"/>
  <c r="G89" i="9"/>
  <c r="H89" i="9"/>
  <c r="I89" i="9"/>
  <c r="J89" i="9"/>
  <c r="K89" i="9"/>
  <c r="L89" i="9"/>
  <c r="M89" i="9"/>
  <c r="N89" i="9"/>
  <c r="O89" i="9"/>
  <c r="P89" i="9"/>
  <c r="Q89" i="9"/>
  <c r="R89" i="9"/>
  <c r="S89" i="9"/>
  <c r="T89" i="9"/>
  <c r="U89" i="9"/>
  <c r="V89" i="9"/>
  <c r="W89" i="9"/>
  <c r="X89" i="9"/>
  <c r="Y89" i="9"/>
  <c r="Z89" i="9"/>
  <c r="AA89" i="9"/>
  <c r="D90" i="9"/>
  <c r="E90" i="9"/>
  <c r="F90" i="9"/>
  <c r="G90" i="9"/>
  <c r="H90" i="9"/>
  <c r="I90" i="9"/>
  <c r="J90" i="9"/>
  <c r="K90" i="9"/>
  <c r="L90" i="9"/>
  <c r="M90" i="9"/>
  <c r="N90" i="9"/>
  <c r="O90" i="9"/>
  <c r="P90" i="9"/>
  <c r="Q90" i="9"/>
  <c r="R90" i="9"/>
  <c r="S90" i="9"/>
  <c r="T90" i="9"/>
  <c r="U90" i="9"/>
  <c r="V90" i="9"/>
  <c r="W90" i="9"/>
  <c r="X90" i="9"/>
  <c r="Y90" i="9"/>
  <c r="Z90" i="9"/>
  <c r="AA90" i="9"/>
  <c r="D91" i="9"/>
  <c r="E91" i="9"/>
  <c r="F91" i="9"/>
  <c r="G91" i="9"/>
  <c r="H91" i="9"/>
  <c r="I91" i="9"/>
  <c r="J91" i="9"/>
  <c r="K91" i="9"/>
  <c r="L91" i="9"/>
  <c r="M91" i="9"/>
  <c r="N91" i="9"/>
  <c r="O91" i="9"/>
  <c r="P91" i="9"/>
  <c r="Q91" i="9"/>
  <c r="R91" i="9"/>
  <c r="S91" i="9"/>
  <c r="T91" i="9"/>
  <c r="U91" i="9"/>
  <c r="V91" i="9"/>
  <c r="W91" i="9"/>
  <c r="X91" i="9"/>
  <c r="Y91" i="9"/>
  <c r="Z91" i="9"/>
  <c r="AA91" i="9"/>
  <c r="D92" i="9"/>
  <c r="E92" i="9"/>
  <c r="F92" i="9"/>
  <c r="G92" i="9"/>
  <c r="H92" i="9"/>
  <c r="I92" i="9"/>
  <c r="J92" i="9"/>
  <c r="K92" i="9"/>
  <c r="L92" i="9"/>
  <c r="M92" i="9"/>
  <c r="N92" i="9"/>
  <c r="O92" i="9"/>
  <c r="P92" i="9"/>
  <c r="Q92" i="9"/>
  <c r="R92" i="9"/>
  <c r="S92" i="9"/>
  <c r="T92" i="9"/>
  <c r="U92" i="9"/>
  <c r="V92" i="9"/>
  <c r="W92" i="9"/>
  <c r="X92" i="9"/>
  <c r="Y92" i="9"/>
  <c r="Z92" i="9"/>
  <c r="AA92" i="9"/>
  <c r="D93" i="9"/>
  <c r="E93" i="9"/>
  <c r="F93" i="9"/>
  <c r="G93" i="9"/>
  <c r="H93" i="9"/>
  <c r="I93" i="9"/>
  <c r="J93" i="9"/>
  <c r="K93" i="9"/>
  <c r="L93" i="9"/>
  <c r="M93" i="9"/>
  <c r="N93" i="9"/>
  <c r="O93" i="9"/>
  <c r="P93" i="9"/>
  <c r="Q93" i="9"/>
  <c r="R93" i="9"/>
  <c r="S93" i="9"/>
  <c r="T93" i="9"/>
  <c r="U93" i="9"/>
  <c r="V93" i="9"/>
  <c r="W93" i="9"/>
  <c r="X93" i="9"/>
  <c r="Y93" i="9"/>
  <c r="Z93" i="9"/>
  <c r="AA93" i="9"/>
  <c r="D94" i="9"/>
  <c r="E94" i="9"/>
  <c r="F94" i="9"/>
  <c r="G94" i="9"/>
  <c r="H94" i="9"/>
  <c r="I94" i="9"/>
  <c r="J94" i="9"/>
  <c r="K94" i="9"/>
  <c r="L94" i="9"/>
  <c r="M94" i="9"/>
  <c r="N94" i="9"/>
  <c r="O94" i="9"/>
  <c r="P94" i="9"/>
  <c r="Q94" i="9"/>
  <c r="R94" i="9"/>
  <c r="S94" i="9"/>
  <c r="T94" i="9"/>
  <c r="U94" i="9"/>
  <c r="V94" i="9"/>
  <c r="W94" i="9"/>
  <c r="X94" i="9"/>
  <c r="Y94" i="9"/>
  <c r="Z94" i="9"/>
  <c r="AA94" i="9"/>
  <c r="D95" i="9"/>
  <c r="E95" i="9"/>
  <c r="F95" i="9"/>
  <c r="G95" i="9"/>
  <c r="H95" i="9"/>
  <c r="I95" i="9"/>
  <c r="J95" i="9"/>
  <c r="K95" i="9"/>
  <c r="L95" i="9"/>
  <c r="M95" i="9"/>
  <c r="N95" i="9"/>
  <c r="O95" i="9"/>
  <c r="P95" i="9"/>
  <c r="Q95" i="9"/>
  <c r="R95" i="9"/>
  <c r="S95" i="9"/>
  <c r="T95" i="9"/>
  <c r="U95" i="9"/>
  <c r="V95" i="9"/>
  <c r="W95" i="9"/>
  <c r="X95" i="9"/>
  <c r="Y95" i="9"/>
  <c r="Z95" i="9"/>
  <c r="AA95" i="9"/>
  <c r="D96" i="9"/>
  <c r="E96" i="9"/>
  <c r="F96" i="9"/>
  <c r="G96" i="9"/>
  <c r="H96" i="9"/>
  <c r="I96" i="9"/>
  <c r="J96" i="9"/>
  <c r="K96" i="9"/>
  <c r="L96" i="9"/>
  <c r="M96" i="9"/>
  <c r="N96" i="9"/>
  <c r="O96" i="9"/>
  <c r="P96" i="9"/>
  <c r="Q96" i="9"/>
  <c r="R96" i="9"/>
  <c r="S96" i="9"/>
  <c r="T96" i="9"/>
  <c r="U96" i="9"/>
  <c r="V96" i="9"/>
  <c r="W96" i="9"/>
  <c r="X96" i="9"/>
  <c r="Y96" i="9"/>
  <c r="Z96" i="9"/>
  <c r="AA96" i="9"/>
  <c r="D97" i="9"/>
  <c r="E97" i="9"/>
  <c r="F97" i="9"/>
  <c r="G97" i="9"/>
  <c r="H97" i="9"/>
  <c r="I97" i="9"/>
  <c r="J97" i="9"/>
  <c r="K97" i="9"/>
  <c r="L97" i="9"/>
  <c r="M97" i="9"/>
  <c r="N97" i="9"/>
  <c r="O97" i="9"/>
  <c r="P97" i="9"/>
  <c r="Q97" i="9"/>
  <c r="R97" i="9"/>
  <c r="S97" i="9"/>
  <c r="T97" i="9"/>
  <c r="U97" i="9"/>
  <c r="V97" i="9"/>
  <c r="W97" i="9"/>
  <c r="X97" i="9"/>
  <c r="Y97" i="9"/>
  <c r="Z97" i="9"/>
  <c r="AA97" i="9"/>
  <c r="D98" i="9"/>
  <c r="E98" i="9"/>
  <c r="F98" i="9"/>
  <c r="G98" i="9"/>
  <c r="H98" i="9"/>
  <c r="I98" i="9"/>
  <c r="J98" i="9"/>
  <c r="K98" i="9"/>
  <c r="L98" i="9"/>
  <c r="M98" i="9"/>
  <c r="N98" i="9"/>
  <c r="O98" i="9"/>
  <c r="P98" i="9"/>
  <c r="Q98" i="9"/>
  <c r="R98" i="9"/>
  <c r="S98" i="9"/>
  <c r="T98" i="9"/>
  <c r="U98" i="9"/>
  <c r="V98" i="9"/>
  <c r="W98" i="9"/>
  <c r="X98" i="9"/>
  <c r="Y98" i="9"/>
  <c r="Z98" i="9"/>
  <c r="AA98" i="9"/>
  <c r="D99" i="9"/>
  <c r="E99" i="9"/>
  <c r="F99" i="9"/>
  <c r="G99" i="9"/>
  <c r="H99" i="9"/>
  <c r="I99" i="9"/>
  <c r="J99" i="9"/>
  <c r="K99" i="9"/>
  <c r="L99" i="9"/>
  <c r="M99" i="9"/>
  <c r="N99" i="9"/>
  <c r="O99" i="9"/>
  <c r="P99" i="9"/>
  <c r="Q99" i="9"/>
  <c r="R99" i="9"/>
  <c r="S99" i="9"/>
  <c r="T99" i="9"/>
  <c r="U99" i="9"/>
  <c r="V99" i="9"/>
  <c r="W99" i="9"/>
  <c r="X99" i="9"/>
  <c r="Y99" i="9"/>
  <c r="Z99" i="9"/>
  <c r="AA99" i="9"/>
  <c r="D100" i="9"/>
  <c r="E100" i="9"/>
  <c r="F100" i="9"/>
  <c r="G100" i="9"/>
  <c r="H100" i="9"/>
  <c r="I100" i="9"/>
  <c r="J100" i="9"/>
  <c r="K100" i="9"/>
  <c r="L100" i="9"/>
  <c r="M100" i="9"/>
  <c r="N100" i="9"/>
  <c r="O100" i="9"/>
  <c r="P100" i="9"/>
  <c r="Q100" i="9"/>
  <c r="R100" i="9"/>
  <c r="S100" i="9"/>
  <c r="T100" i="9"/>
  <c r="U100" i="9"/>
  <c r="V100" i="9"/>
  <c r="W100" i="9"/>
  <c r="X100" i="9"/>
  <c r="Y100" i="9"/>
  <c r="Z100" i="9"/>
  <c r="AA100" i="9"/>
  <c r="D101" i="9"/>
  <c r="E101" i="9"/>
  <c r="F101" i="9"/>
  <c r="G101" i="9"/>
  <c r="H101" i="9"/>
  <c r="I101" i="9"/>
  <c r="J101" i="9"/>
  <c r="K101" i="9"/>
  <c r="L101" i="9"/>
  <c r="M101" i="9"/>
  <c r="N101" i="9"/>
  <c r="O101" i="9"/>
  <c r="P101" i="9"/>
  <c r="Q101" i="9"/>
  <c r="R101" i="9"/>
  <c r="S101" i="9"/>
  <c r="T101" i="9"/>
  <c r="U101" i="9"/>
  <c r="V101" i="9"/>
  <c r="W101" i="9"/>
  <c r="X101" i="9"/>
  <c r="Y101" i="9"/>
  <c r="Z101" i="9"/>
  <c r="AA101" i="9"/>
  <c r="D102" i="9"/>
  <c r="E102" i="9"/>
  <c r="F102" i="9"/>
  <c r="G102" i="9"/>
  <c r="H102" i="9"/>
  <c r="I102" i="9"/>
  <c r="J102" i="9"/>
  <c r="K102" i="9"/>
  <c r="L102" i="9"/>
  <c r="M102" i="9"/>
  <c r="N102" i="9"/>
  <c r="O102" i="9"/>
  <c r="P102" i="9"/>
  <c r="Q102" i="9"/>
  <c r="R102" i="9"/>
  <c r="S102" i="9"/>
  <c r="T102" i="9"/>
  <c r="U102" i="9"/>
  <c r="V102" i="9"/>
  <c r="W102" i="9"/>
  <c r="X102" i="9"/>
  <c r="Y102" i="9"/>
  <c r="Z102" i="9"/>
  <c r="AA102" i="9"/>
  <c r="D103" i="9"/>
  <c r="E103" i="9"/>
  <c r="F103" i="9"/>
  <c r="G103" i="9"/>
  <c r="H103" i="9"/>
  <c r="I103" i="9"/>
  <c r="J103" i="9"/>
  <c r="K103" i="9"/>
  <c r="L103" i="9"/>
  <c r="M103" i="9"/>
  <c r="N103" i="9"/>
  <c r="O103" i="9"/>
  <c r="P103" i="9"/>
  <c r="Q103" i="9"/>
  <c r="R103" i="9"/>
  <c r="S103" i="9"/>
  <c r="T103" i="9"/>
  <c r="U103" i="9"/>
  <c r="V103" i="9"/>
  <c r="W103" i="9"/>
  <c r="X103" i="9"/>
  <c r="Y103" i="9"/>
  <c r="Z103" i="9"/>
  <c r="AA103" i="9"/>
  <c r="D104" i="9"/>
  <c r="E104" i="9"/>
  <c r="F104" i="9"/>
  <c r="G104" i="9"/>
  <c r="H104" i="9"/>
  <c r="I104" i="9"/>
  <c r="J104" i="9"/>
  <c r="K104" i="9"/>
  <c r="L104" i="9"/>
  <c r="M104" i="9"/>
  <c r="N104" i="9"/>
  <c r="O104" i="9"/>
  <c r="P104" i="9"/>
  <c r="Q104" i="9"/>
  <c r="R104" i="9"/>
  <c r="S104" i="9"/>
  <c r="T104" i="9"/>
  <c r="U104" i="9"/>
  <c r="V104" i="9"/>
  <c r="W104" i="9"/>
  <c r="X104" i="9"/>
  <c r="Y104" i="9"/>
  <c r="Z104" i="9"/>
  <c r="AA104" i="9"/>
  <c r="D105" i="9"/>
  <c r="E105" i="9"/>
  <c r="F105" i="9"/>
  <c r="G105" i="9"/>
  <c r="H105" i="9"/>
  <c r="I105" i="9"/>
  <c r="J105" i="9"/>
  <c r="K105" i="9"/>
  <c r="L105" i="9"/>
  <c r="M105" i="9"/>
  <c r="N105" i="9"/>
  <c r="O105" i="9"/>
  <c r="P105" i="9"/>
  <c r="Q105" i="9"/>
  <c r="R105" i="9"/>
  <c r="S105" i="9"/>
  <c r="T105" i="9"/>
  <c r="U105" i="9"/>
  <c r="V105" i="9"/>
  <c r="W105" i="9"/>
  <c r="X105" i="9"/>
  <c r="Y105" i="9"/>
  <c r="Z105" i="9"/>
  <c r="AA105" i="9"/>
  <c r="D106" i="9"/>
  <c r="E106" i="9"/>
  <c r="F106" i="9"/>
  <c r="G106" i="9"/>
  <c r="H106" i="9"/>
  <c r="I106" i="9"/>
  <c r="J106" i="9"/>
  <c r="K106" i="9"/>
  <c r="L106" i="9"/>
  <c r="M106" i="9"/>
  <c r="N106" i="9"/>
  <c r="O106" i="9"/>
  <c r="P106" i="9"/>
  <c r="Q106" i="9"/>
  <c r="R106" i="9"/>
  <c r="S106" i="9"/>
  <c r="T106" i="9"/>
  <c r="U106" i="9"/>
  <c r="V106" i="9"/>
  <c r="W106" i="9"/>
  <c r="X106" i="9"/>
  <c r="Y106" i="9"/>
  <c r="Z106" i="9"/>
  <c r="AA106" i="9"/>
  <c r="D107" i="9"/>
  <c r="E107" i="9"/>
  <c r="F107" i="9"/>
  <c r="G107" i="9"/>
  <c r="H107" i="9"/>
  <c r="I107" i="9"/>
  <c r="J107" i="9"/>
  <c r="K107" i="9"/>
  <c r="L107" i="9"/>
  <c r="M107" i="9"/>
  <c r="N107" i="9"/>
  <c r="O107" i="9"/>
  <c r="P107" i="9"/>
  <c r="Q107" i="9"/>
  <c r="R107" i="9"/>
  <c r="S107" i="9"/>
  <c r="T107" i="9"/>
  <c r="U107" i="9"/>
  <c r="V107" i="9"/>
  <c r="W107" i="9"/>
  <c r="X107" i="9"/>
  <c r="Y107" i="9"/>
  <c r="Z107" i="9"/>
  <c r="AA107" i="9"/>
  <c r="D108" i="9"/>
  <c r="E108" i="9"/>
  <c r="F108" i="9"/>
  <c r="G108" i="9"/>
  <c r="H108" i="9"/>
  <c r="I108" i="9"/>
  <c r="J108" i="9"/>
  <c r="K108" i="9"/>
  <c r="L108" i="9"/>
  <c r="M108" i="9"/>
  <c r="N108" i="9"/>
  <c r="O108" i="9"/>
  <c r="P108" i="9"/>
  <c r="Q108" i="9"/>
  <c r="R108" i="9"/>
  <c r="S108" i="9"/>
  <c r="T108" i="9"/>
  <c r="U108" i="9"/>
  <c r="V108" i="9"/>
  <c r="W108" i="9"/>
  <c r="X108" i="9"/>
  <c r="Y108" i="9"/>
  <c r="Z108" i="9"/>
  <c r="AA108" i="9"/>
  <c r="D109" i="9"/>
  <c r="E109" i="9"/>
  <c r="F109" i="9"/>
  <c r="G109" i="9"/>
  <c r="H109" i="9"/>
  <c r="I109" i="9"/>
  <c r="J109" i="9"/>
  <c r="K109" i="9"/>
  <c r="L109" i="9"/>
  <c r="M109" i="9"/>
  <c r="N109" i="9"/>
  <c r="O109" i="9"/>
  <c r="P109" i="9"/>
  <c r="Q109" i="9"/>
  <c r="R109" i="9"/>
  <c r="S109" i="9"/>
  <c r="T109" i="9"/>
  <c r="U109" i="9"/>
  <c r="V109" i="9"/>
  <c r="W109" i="9"/>
  <c r="X109" i="9"/>
  <c r="Y109" i="9"/>
  <c r="Z109" i="9"/>
  <c r="AA109" i="9"/>
  <c r="D110" i="9"/>
  <c r="E110" i="9"/>
  <c r="F110" i="9"/>
  <c r="G110" i="9"/>
  <c r="H110" i="9"/>
  <c r="I110" i="9"/>
  <c r="J110" i="9"/>
  <c r="K110" i="9"/>
  <c r="L110" i="9"/>
  <c r="M110" i="9"/>
  <c r="N110" i="9"/>
  <c r="O110" i="9"/>
  <c r="P110" i="9"/>
  <c r="Q110" i="9"/>
  <c r="R110" i="9"/>
  <c r="S110" i="9"/>
  <c r="T110" i="9"/>
  <c r="U110" i="9"/>
  <c r="V110" i="9"/>
  <c r="W110" i="9"/>
  <c r="X110" i="9"/>
  <c r="Y110" i="9"/>
  <c r="Z110" i="9"/>
  <c r="AA110" i="9"/>
  <c r="D111" i="9"/>
  <c r="E111" i="9"/>
  <c r="F111" i="9"/>
  <c r="G111" i="9"/>
  <c r="H111" i="9"/>
  <c r="I111" i="9"/>
  <c r="J111" i="9"/>
  <c r="K111" i="9"/>
  <c r="L111" i="9"/>
  <c r="M111" i="9"/>
  <c r="N111" i="9"/>
  <c r="O111" i="9"/>
  <c r="P111" i="9"/>
  <c r="Q111" i="9"/>
  <c r="R111" i="9"/>
  <c r="S111" i="9"/>
  <c r="T111" i="9"/>
  <c r="U111" i="9"/>
  <c r="V111" i="9"/>
  <c r="W111" i="9"/>
  <c r="X111" i="9"/>
  <c r="Y111" i="9"/>
  <c r="Z111" i="9"/>
  <c r="AA111" i="9"/>
  <c r="D112" i="9"/>
  <c r="E112" i="9"/>
  <c r="F112" i="9"/>
  <c r="G112" i="9"/>
  <c r="H112" i="9"/>
  <c r="I112" i="9"/>
  <c r="J112" i="9"/>
  <c r="K112" i="9"/>
  <c r="L112" i="9"/>
  <c r="M112" i="9"/>
  <c r="N112" i="9"/>
  <c r="O112" i="9"/>
  <c r="P112" i="9"/>
  <c r="Q112" i="9"/>
  <c r="R112" i="9"/>
  <c r="S112" i="9"/>
  <c r="T112" i="9"/>
  <c r="U112" i="9"/>
  <c r="V112" i="9"/>
  <c r="W112" i="9"/>
  <c r="X112" i="9"/>
  <c r="Y112" i="9"/>
  <c r="Z112" i="9"/>
  <c r="AA112" i="9"/>
  <c r="D113" i="9"/>
  <c r="E113" i="9"/>
  <c r="F113" i="9"/>
  <c r="G113" i="9"/>
  <c r="H113" i="9"/>
  <c r="I113" i="9"/>
  <c r="J113" i="9"/>
  <c r="K113" i="9"/>
  <c r="L113" i="9"/>
  <c r="M113" i="9"/>
  <c r="N113" i="9"/>
  <c r="O113" i="9"/>
  <c r="P113" i="9"/>
  <c r="Q113" i="9"/>
  <c r="R113" i="9"/>
  <c r="S113" i="9"/>
  <c r="T113" i="9"/>
  <c r="U113" i="9"/>
  <c r="V113" i="9"/>
  <c r="W113" i="9"/>
  <c r="X113" i="9"/>
  <c r="Y113" i="9"/>
  <c r="Z113" i="9"/>
  <c r="AA113" i="9"/>
  <c r="D114" i="9"/>
  <c r="E114" i="9"/>
  <c r="F114" i="9"/>
  <c r="G114" i="9"/>
  <c r="H114" i="9"/>
  <c r="I114" i="9"/>
  <c r="J114" i="9"/>
  <c r="K114" i="9"/>
  <c r="L114" i="9"/>
  <c r="M114" i="9"/>
  <c r="N114" i="9"/>
  <c r="O114" i="9"/>
  <c r="P114" i="9"/>
  <c r="Q114" i="9"/>
  <c r="R114" i="9"/>
  <c r="S114" i="9"/>
  <c r="T114" i="9"/>
  <c r="U114" i="9"/>
  <c r="V114" i="9"/>
  <c r="W114" i="9"/>
  <c r="X114" i="9"/>
  <c r="Y114" i="9"/>
  <c r="Z114" i="9"/>
  <c r="AA114" i="9"/>
  <c r="D115" i="9"/>
  <c r="E115" i="9"/>
  <c r="F115" i="9"/>
  <c r="G115" i="9"/>
  <c r="H115" i="9"/>
  <c r="I115" i="9"/>
  <c r="J115" i="9"/>
  <c r="K115" i="9"/>
  <c r="L115" i="9"/>
  <c r="M115" i="9"/>
  <c r="N115" i="9"/>
  <c r="O115" i="9"/>
  <c r="P115" i="9"/>
  <c r="Q115" i="9"/>
  <c r="R115" i="9"/>
  <c r="S115" i="9"/>
  <c r="T115" i="9"/>
  <c r="U115" i="9"/>
  <c r="V115" i="9"/>
  <c r="W115" i="9"/>
  <c r="X115" i="9"/>
  <c r="Y115" i="9"/>
  <c r="Z115" i="9"/>
  <c r="AA115" i="9"/>
  <c r="D116" i="9"/>
  <c r="E116" i="9"/>
  <c r="F116" i="9"/>
  <c r="G116" i="9"/>
  <c r="H116" i="9"/>
  <c r="I116" i="9"/>
  <c r="J116" i="9"/>
  <c r="K116" i="9"/>
  <c r="L116" i="9"/>
  <c r="M116" i="9"/>
  <c r="N116" i="9"/>
  <c r="O116" i="9"/>
  <c r="P116" i="9"/>
  <c r="Q116" i="9"/>
  <c r="R116" i="9"/>
  <c r="S116" i="9"/>
  <c r="T116" i="9"/>
  <c r="U116" i="9"/>
  <c r="V116" i="9"/>
  <c r="W116" i="9"/>
  <c r="X116" i="9"/>
  <c r="Y116" i="9"/>
  <c r="Z116" i="9"/>
  <c r="AA116" i="9"/>
  <c r="D117" i="9"/>
  <c r="E117" i="9"/>
  <c r="F117" i="9"/>
  <c r="G117" i="9"/>
  <c r="H117" i="9"/>
  <c r="I117" i="9"/>
  <c r="J117" i="9"/>
  <c r="K117" i="9"/>
  <c r="L117" i="9"/>
  <c r="M117" i="9"/>
  <c r="N117" i="9"/>
  <c r="O117" i="9"/>
  <c r="P117" i="9"/>
  <c r="Q117" i="9"/>
  <c r="R117" i="9"/>
  <c r="S117" i="9"/>
  <c r="T117" i="9"/>
  <c r="U117" i="9"/>
  <c r="V117" i="9"/>
  <c r="W117" i="9"/>
  <c r="X117" i="9"/>
  <c r="Y117" i="9"/>
  <c r="Z117" i="9"/>
  <c r="AA117" i="9"/>
  <c r="D118" i="9"/>
  <c r="E118" i="9"/>
  <c r="F118" i="9"/>
  <c r="G118" i="9"/>
  <c r="H118" i="9"/>
  <c r="I118" i="9"/>
  <c r="J118" i="9"/>
  <c r="K118" i="9"/>
  <c r="L118" i="9"/>
  <c r="M118" i="9"/>
  <c r="N118" i="9"/>
  <c r="O118" i="9"/>
  <c r="P118" i="9"/>
  <c r="Q118" i="9"/>
  <c r="R118" i="9"/>
  <c r="S118" i="9"/>
  <c r="T118" i="9"/>
  <c r="U118" i="9"/>
  <c r="V118" i="9"/>
  <c r="W118" i="9"/>
  <c r="X118" i="9"/>
  <c r="Y118" i="9"/>
  <c r="Z118" i="9"/>
  <c r="AA118" i="9"/>
  <c r="D119" i="9"/>
  <c r="E119" i="9"/>
  <c r="F119" i="9"/>
  <c r="G119" i="9"/>
  <c r="H119" i="9"/>
  <c r="I119" i="9"/>
  <c r="J119" i="9"/>
  <c r="K119" i="9"/>
  <c r="L119" i="9"/>
  <c r="M119" i="9"/>
  <c r="N119" i="9"/>
  <c r="O119" i="9"/>
  <c r="P119" i="9"/>
  <c r="Q119" i="9"/>
  <c r="R119" i="9"/>
  <c r="S119" i="9"/>
  <c r="T119" i="9"/>
  <c r="U119" i="9"/>
  <c r="V119" i="9"/>
  <c r="W119" i="9"/>
  <c r="X119" i="9"/>
  <c r="Y119" i="9"/>
  <c r="Z119" i="9"/>
  <c r="AA119" i="9"/>
  <c r="D120" i="9"/>
  <c r="E120" i="9"/>
  <c r="F120" i="9"/>
  <c r="G120" i="9"/>
  <c r="H120" i="9"/>
  <c r="I120" i="9"/>
  <c r="J120" i="9"/>
  <c r="K120" i="9"/>
  <c r="L120" i="9"/>
  <c r="M120" i="9"/>
  <c r="N120" i="9"/>
  <c r="O120" i="9"/>
  <c r="P120" i="9"/>
  <c r="Q120" i="9"/>
  <c r="R120" i="9"/>
  <c r="S120" i="9"/>
  <c r="T120" i="9"/>
  <c r="U120" i="9"/>
  <c r="V120" i="9"/>
  <c r="W120" i="9"/>
  <c r="X120" i="9"/>
  <c r="Y120" i="9"/>
  <c r="Z120" i="9"/>
  <c r="AA120" i="9"/>
  <c r="D121" i="9"/>
  <c r="E121" i="9"/>
  <c r="F121" i="9"/>
  <c r="G121" i="9"/>
  <c r="H121" i="9"/>
  <c r="I121" i="9"/>
  <c r="J121" i="9"/>
  <c r="K121" i="9"/>
  <c r="L121" i="9"/>
  <c r="M121" i="9"/>
  <c r="N121" i="9"/>
  <c r="O121" i="9"/>
  <c r="P121" i="9"/>
  <c r="Q121" i="9"/>
  <c r="R121" i="9"/>
  <c r="S121" i="9"/>
  <c r="T121" i="9"/>
  <c r="U121" i="9"/>
  <c r="V121" i="9"/>
  <c r="W121" i="9"/>
  <c r="X121" i="9"/>
  <c r="Y121" i="9"/>
  <c r="Z121" i="9"/>
  <c r="AA121" i="9"/>
  <c r="D122" i="9"/>
  <c r="E122" i="9"/>
  <c r="F122" i="9"/>
  <c r="G122" i="9"/>
  <c r="H122" i="9"/>
  <c r="I122" i="9"/>
  <c r="J122" i="9"/>
  <c r="K122" i="9"/>
  <c r="L122" i="9"/>
  <c r="M122" i="9"/>
  <c r="N122" i="9"/>
  <c r="O122" i="9"/>
  <c r="P122" i="9"/>
  <c r="Q122" i="9"/>
  <c r="R122" i="9"/>
  <c r="S122" i="9"/>
  <c r="T122" i="9"/>
  <c r="U122" i="9"/>
  <c r="V122" i="9"/>
  <c r="W122" i="9"/>
  <c r="X122" i="9"/>
  <c r="Y122" i="9"/>
  <c r="Z122" i="9"/>
  <c r="AA122" i="9"/>
  <c r="D123" i="9"/>
  <c r="E123" i="9"/>
  <c r="F123" i="9"/>
  <c r="G123" i="9"/>
  <c r="H123" i="9"/>
  <c r="I123" i="9"/>
  <c r="J123" i="9"/>
  <c r="K123" i="9"/>
  <c r="L123" i="9"/>
  <c r="M123" i="9"/>
  <c r="N123" i="9"/>
  <c r="O123" i="9"/>
  <c r="P123" i="9"/>
  <c r="Q123" i="9"/>
  <c r="R123" i="9"/>
  <c r="S123" i="9"/>
  <c r="T123" i="9"/>
  <c r="U123" i="9"/>
  <c r="V123" i="9"/>
  <c r="W123" i="9"/>
  <c r="X123" i="9"/>
  <c r="Y123" i="9"/>
  <c r="Z123" i="9"/>
  <c r="AA123" i="9"/>
  <c r="D124" i="9"/>
  <c r="E124" i="9"/>
  <c r="F124" i="9"/>
  <c r="G124" i="9"/>
  <c r="H124" i="9"/>
  <c r="I124" i="9"/>
  <c r="J124" i="9"/>
  <c r="K124" i="9"/>
  <c r="L124" i="9"/>
  <c r="M124" i="9"/>
  <c r="N124" i="9"/>
  <c r="O124" i="9"/>
  <c r="P124" i="9"/>
  <c r="Q124" i="9"/>
  <c r="R124" i="9"/>
  <c r="S124" i="9"/>
  <c r="T124" i="9"/>
  <c r="U124" i="9"/>
  <c r="V124" i="9"/>
  <c r="W124" i="9"/>
  <c r="X124" i="9"/>
  <c r="Y124" i="9"/>
  <c r="Z124" i="9"/>
  <c r="AA124" i="9"/>
  <c r="D125" i="9"/>
  <c r="E125" i="9"/>
  <c r="F125" i="9"/>
  <c r="G125" i="9"/>
  <c r="H125" i="9"/>
  <c r="I125" i="9"/>
  <c r="J125" i="9"/>
  <c r="K125" i="9"/>
  <c r="L125" i="9"/>
  <c r="M125" i="9"/>
  <c r="N125" i="9"/>
  <c r="O125" i="9"/>
  <c r="P125" i="9"/>
  <c r="Q125" i="9"/>
  <c r="R125" i="9"/>
  <c r="S125" i="9"/>
  <c r="T125" i="9"/>
  <c r="U125" i="9"/>
  <c r="V125" i="9"/>
  <c r="W125" i="9"/>
  <c r="X125" i="9"/>
  <c r="Y125" i="9"/>
  <c r="Z125" i="9"/>
  <c r="AA125" i="9"/>
  <c r="D126" i="9"/>
  <c r="E126" i="9"/>
  <c r="F126" i="9"/>
  <c r="G126" i="9"/>
  <c r="H126" i="9"/>
  <c r="I126" i="9"/>
  <c r="J126" i="9"/>
  <c r="K126" i="9"/>
  <c r="L126" i="9"/>
  <c r="M126" i="9"/>
  <c r="N126" i="9"/>
  <c r="O126" i="9"/>
  <c r="P126" i="9"/>
  <c r="Q126" i="9"/>
  <c r="R126" i="9"/>
  <c r="S126" i="9"/>
  <c r="T126" i="9"/>
  <c r="U126" i="9"/>
  <c r="V126" i="9"/>
  <c r="W126" i="9"/>
  <c r="X126" i="9"/>
  <c r="Y126" i="9"/>
  <c r="Z126" i="9"/>
  <c r="AA126" i="9"/>
  <c r="D127" i="9"/>
  <c r="E127" i="9"/>
  <c r="F127" i="9"/>
  <c r="G127" i="9"/>
  <c r="H127" i="9"/>
  <c r="I127" i="9"/>
  <c r="J127" i="9"/>
  <c r="K127" i="9"/>
  <c r="L127" i="9"/>
  <c r="M127" i="9"/>
  <c r="N127" i="9"/>
  <c r="O127" i="9"/>
  <c r="P127" i="9"/>
  <c r="Q127" i="9"/>
  <c r="R127" i="9"/>
  <c r="S127" i="9"/>
  <c r="T127" i="9"/>
  <c r="U127" i="9"/>
  <c r="V127" i="9"/>
  <c r="W127" i="9"/>
  <c r="X127" i="9"/>
  <c r="Y127" i="9"/>
  <c r="Z127" i="9"/>
  <c r="AA127" i="9"/>
  <c r="D128" i="9"/>
  <c r="E128" i="9"/>
  <c r="F128" i="9"/>
  <c r="G128" i="9"/>
  <c r="H128" i="9"/>
  <c r="I128" i="9"/>
  <c r="J128" i="9"/>
  <c r="K128" i="9"/>
  <c r="L128" i="9"/>
  <c r="M128" i="9"/>
  <c r="N128" i="9"/>
  <c r="O128" i="9"/>
  <c r="P128" i="9"/>
  <c r="Q128" i="9"/>
  <c r="R128" i="9"/>
  <c r="S128" i="9"/>
  <c r="T128" i="9"/>
  <c r="U128" i="9"/>
  <c r="V128" i="9"/>
  <c r="W128" i="9"/>
  <c r="X128" i="9"/>
  <c r="Y128" i="9"/>
  <c r="Z128" i="9"/>
  <c r="AA128" i="9"/>
  <c r="D129" i="9"/>
  <c r="E129" i="9"/>
  <c r="F129" i="9"/>
  <c r="G129" i="9"/>
  <c r="H129" i="9"/>
  <c r="I129" i="9"/>
  <c r="J129" i="9"/>
  <c r="K129" i="9"/>
  <c r="L129" i="9"/>
  <c r="M129" i="9"/>
  <c r="N129" i="9"/>
  <c r="O129" i="9"/>
  <c r="P129" i="9"/>
  <c r="Q129" i="9"/>
  <c r="R129" i="9"/>
  <c r="S129" i="9"/>
  <c r="T129" i="9"/>
  <c r="U129" i="9"/>
  <c r="V129" i="9"/>
  <c r="W129" i="9"/>
  <c r="X129" i="9"/>
  <c r="Y129" i="9"/>
  <c r="Z129" i="9"/>
  <c r="AA129" i="9"/>
  <c r="D130" i="9"/>
  <c r="E130" i="9"/>
  <c r="F130" i="9"/>
  <c r="G130" i="9"/>
  <c r="H130" i="9"/>
  <c r="I130" i="9"/>
  <c r="J130" i="9"/>
  <c r="K130" i="9"/>
  <c r="L130" i="9"/>
  <c r="M130" i="9"/>
  <c r="N130" i="9"/>
  <c r="O130" i="9"/>
  <c r="P130" i="9"/>
  <c r="Q130" i="9"/>
  <c r="R130" i="9"/>
  <c r="S130" i="9"/>
  <c r="T130" i="9"/>
  <c r="U130" i="9"/>
  <c r="V130" i="9"/>
  <c r="W130" i="9"/>
  <c r="X130" i="9"/>
  <c r="Y130" i="9"/>
  <c r="Z130" i="9"/>
  <c r="AA130" i="9"/>
  <c r="D131" i="9"/>
  <c r="E131" i="9"/>
  <c r="F131" i="9"/>
  <c r="G131" i="9"/>
  <c r="H131" i="9"/>
  <c r="I131" i="9"/>
  <c r="J131" i="9"/>
  <c r="K131" i="9"/>
  <c r="L131" i="9"/>
  <c r="M131" i="9"/>
  <c r="N131" i="9"/>
  <c r="O131" i="9"/>
  <c r="P131" i="9"/>
  <c r="Q131" i="9"/>
  <c r="R131" i="9"/>
  <c r="S131" i="9"/>
  <c r="T131" i="9"/>
  <c r="U131" i="9"/>
  <c r="V131" i="9"/>
  <c r="W131" i="9"/>
  <c r="X131" i="9"/>
  <c r="Y131" i="9"/>
  <c r="Z131" i="9"/>
  <c r="AA131" i="9"/>
  <c r="D132" i="9"/>
  <c r="E132" i="9"/>
  <c r="F132" i="9"/>
  <c r="G132" i="9"/>
  <c r="H132" i="9"/>
  <c r="I132" i="9"/>
  <c r="J132" i="9"/>
  <c r="K132" i="9"/>
  <c r="L132" i="9"/>
  <c r="M132" i="9"/>
  <c r="N132" i="9"/>
  <c r="O132" i="9"/>
  <c r="P132" i="9"/>
  <c r="Q132" i="9"/>
  <c r="R132" i="9"/>
  <c r="S132" i="9"/>
  <c r="T132" i="9"/>
  <c r="U132" i="9"/>
  <c r="V132" i="9"/>
  <c r="W132" i="9"/>
  <c r="X132" i="9"/>
  <c r="Y132" i="9"/>
  <c r="Z132" i="9"/>
  <c r="AA132" i="9"/>
  <c r="D133" i="9"/>
  <c r="E133" i="9"/>
  <c r="F133" i="9"/>
  <c r="G133" i="9"/>
  <c r="H133" i="9"/>
  <c r="I133" i="9"/>
  <c r="J133" i="9"/>
  <c r="K133" i="9"/>
  <c r="L133" i="9"/>
  <c r="M133" i="9"/>
  <c r="N133" i="9"/>
  <c r="O133" i="9"/>
  <c r="P133" i="9"/>
  <c r="Q133" i="9"/>
  <c r="R133" i="9"/>
  <c r="S133" i="9"/>
  <c r="T133" i="9"/>
  <c r="U133" i="9"/>
  <c r="V133" i="9"/>
  <c r="W133" i="9"/>
  <c r="X133" i="9"/>
  <c r="Y133" i="9"/>
  <c r="Z133" i="9"/>
  <c r="AA133" i="9"/>
  <c r="D134" i="9"/>
  <c r="E134" i="9"/>
  <c r="F134" i="9"/>
  <c r="G134" i="9"/>
  <c r="H134" i="9"/>
  <c r="I134" i="9"/>
  <c r="J134" i="9"/>
  <c r="K134" i="9"/>
  <c r="L134" i="9"/>
  <c r="M134" i="9"/>
  <c r="N134" i="9"/>
  <c r="O134" i="9"/>
  <c r="P134" i="9"/>
  <c r="Q134" i="9"/>
  <c r="R134" i="9"/>
  <c r="S134" i="9"/>
  <c r="T134" i="9"/>
  <c r="U134" i="9"/>
  <c r="V134" i="9"/>
  <c r="W134" i="9"/>
  <c r="X134" i="9"/>
  <c r="Y134" i="9"/>
  <c r="Z134" i="9"/>
  <c r="AA134" i="9"/>
  <c r="D135" i="9"/>
  <c r="E135" i="9"/>
  <c r="F135" i="9"/>
  <c r="G135" i="9"/>
  <c r="H135" i="9"/>
  <c r="I135" i="9"/>
  <c r="J135" i="9"/>
  <c r="K135" i="9"/>
  <c r="L135" i="9"/>
  <c r="M135" i="9"/>
  <c r="N135" i="9"/>
  <c r="O135" i="9"/>
  <c r="P135" i="9"/>
  <c r="Q135" i="9"/>
  <c r="R135" i="9"/>
  <c r="S135" i="9"/>
  <c r="T135" i="9"/>
  <c r="U135" i="9"/>
  <c r="V135" i="9"/>
  <c r="W135" i="9"/>
  <c r="X135" i="9"/>
  <c r="Y135" i="9"/>
  <c r="Z135" i="9"/>
  <c r="AA135" i="9"/>
  <c r="D136" i="9"/>
  <c r="E136" i="9"/>
  <c r="F136" i="9"/>
  <c r="G136" i="9"/>
  <c r="H136" i="9"/>
  <c r="I136" i="9"/>
  <c r="J136" i="9"/>
  <c r="K136" i="9"/>
  <c r="L136" i="9"/>
  <c r="M136" i="9"/>
  <c r="N136" i="9"/>
  <c r="O136" i="9"/>
  <c r="P136" i="9"/>
  <c r="Q136" i="9"/>
  <c r="R136" i="9"/>
  <c r="S136" i="9"/>
  <c r="T136" i="9"/>
  <c r="U136" i="9"/>
  <c r="V136" i="9"/>
  <c r="W136" i="9"/>
  <c r="X136" i="9"/>
  <c r="Y136" i="9"/>
  <c r="Z136" i="9"/>
  <c r="AA136" i="9"/>
  <c r="D137" i="9"/>
  <c r="E137" i="9"/>
  <c r="F137" i="9"/>
  <c r="G137" i="9"/>
  <c r="H137" i="9"/>
  <c r="I137" i="9"/>
  <c r="J137" i="9"/>
  <c r="K137" i="9"/>
  <c r="L137" i="9"/>
  <c r="M137" i="9"/>
  <c r="N137" i="9"/>
  <c r="O137" i="9"/>
  <c r="P137" i="9"/>
  <c r="Q137" i="9"/>
  <c r="R137" i="9"/>
  <c r="S137" i="9"/>
  <c r="T137" i="9"/>
  <c r="U137" i="9"/>
  <c r="V137" i="9"/>
  <c r="W137" i="9"/>
  <c r="X137" i="9"/>
  <c r="Y137" i="9"/>
  <c r="Z137" i="9"/>
  <c r="AA137" i="9"/>
  <c r="D138" i="9"/>
  <c r="E138" i="9"/>
  <c r="F138" i="9"/>
  <c r="G138" i="9"/>
  <c r="H138" i="9"/>
  <c r="I138" i="9"/>
  <c r="J138" i="9"/>
  <c r="K138" i="9"/>
  <c r="L138" i="9"/>
  <c r="M138" i="9"/>
  <c r="N138" i="9"/>
  <c r="O138" i="9"/>
  <c r="P138" i="9"/>
  <c r="Q138" i="9"/>
  <c r="R138" i="9"/>
  <c r="S138" i="9"/>
  <c r="T138" i="9"/>
  <c r="U138" i="9"/>
  <c r="V138" i="9"/>
  <c r="W138" i="9"/>
  <c r="X138" i="9"/>
  <c r="Y138" i="9"/>
  <c r="Z138" i="9"/>
  <c r="AA138" i="9"/>
  <c r="D139" i="9"/>
  <c r="E139" i="9"/>
  <c r="F139" i="9"/>
  <c r="G139" i="9"/>
  <c r="H139" i="9"/>
  <c r="I139" i="9"/>
  <c r="J139" i="9"/>
  <c r="K139" i="9"/>
  <c r="L139" i="9"/>
  <c r="M139" i="9"/>
  <c r="N139" i="9"/>
  <c r="O139" i="9"/>
  <c r="P139" i="9"/>
  <c r="Q139" i="9"/>
  <c r="R139" i="9"/>
  <c r="S139" i="9"/>
  <c r="T139" i="9"/>
  <c r="U139" i="9"/>
  <c r="V139" i="9"/>
  <c r="W139" i="9"/>
  <c r="X139" i="9"/>
  <c r="Y139" i="9"/>
  <c r="Z139" i="9"/>
  <c r="AA139" i="9"/>
  <c r="D140" i="9"/>
  <c r="E140" i="9"/>
  <c r="F140" i="9"/>
  <c r="G140" i="9"/>
  <c r="H140" i="9"/>
  <c r="I140" i="9"/>
  <c r="J140" i="9"/>
  <c r="K140" i="9"/>
  <c r="L140" i="9"/>
  <c r="M140" i="9"/>
  <c r="N140" i="9"/>
  <c r="O140" i="9"/>
  <c r="P140" i="9"/>
  <c r="Q140" i="9"/>
  <c r="R140" i="9"/>
  <c r="S140" i="9"/>
  <c r="T140" i="9"/>
  <c r="U140" i="9"/>
  <c r="V140" i="9"/>
  <c r="W140" i="9"/>
  <c r="X140" i="9"/>
  <c r="Y140" i="9"/>
  <c r="Z140" i="9"/>
  <c r="AA140" i="9"/>
  <c r="D141" i="9"/>
  <c r="E141" i="9"/>
  <c r="F141" i="9"/>
  <c r="G141" i="9"/>
  <c r="H141" i="9"/>
  <c r="I141" i="9"/>
  <c r="J141" i="9"/>
  <c r="K141" i="9"/>
  <c r="L141" i="9"/>
  <c r="M141" i="9"/>
  <c r="N141" i="9"/>
  <c r="O141" i="9"/>
  <c r="P141" i="9"/>
  <c r="Q141" i="9"/>
  <c r="R141" i="9"/>
  <c r="S141" i="9"/>
  <c r="T141" i="9"/>
  <c r="U141" i="9"/>
  <c r="V141" i="9"/>
  <c r="W141" i="9"/>
  <c r="X141" i="9"/>
  <c r="Y141" i="9"/>
  <c r="Z141" i="9"/>
  <c r="AA141" i="9"/>
  <c r="D142" i="9"/>
  <c r="E142" i="9"/>
  <c r="F142" i="9"/>
  <c r="G142" i="9"/>
  <c r="H142" i="9"/>
  <c r="I142" i="9"/>
  <c r="J142" i="9"/>
  <c r="K142" i="9"/>
  <c r="L142" i="9"/>
  <c r="M142" i="9"/>
  <c r="N142" i="9"/>
  <c r="O142" i="9"/>
  <c r="P142" i="9"/>
  <c r="Q142" i="9"/>
  <c r="R142" i="9"/>
  <c r="S142" i="9"/>
  <c r="T142" i="9"/>
  <c r="U142" i="9"/>
  <c r="V142" i="9"/>
  <c r="W142" i="9"/>
  <c r="X142" i="9"/>
  <c r="Y142" i="9"/>
  <c r="Z142" i="9"/>
  <c r="AA142" i="9"/>
  <c r="D143" i="9"/>
  <c r="E143" i="9"/>
  <c r="F143" i="9"/>
  <c r="G143" i="9"/>
  <c r="H143" i="9"/>
  <c r="I143" i="9"/>
  <c r="J143" i="9"/>
  <c r="K143" i="9"/>
  <c r="L143" i="9"/>
  <c r="M143" i="9"/>
  <c r="N143" i="9"/>
  <c r="O143" i="9"/>
  <c r="P143" i="9"/>
  <c r="Q143" i="9"/>
  <c r="R143" i="9"/>
  <c r="S143" i="9"/>
  <c r="T143" i="9"/>
  <c r="U143" i="9"/>
  <c r="V143" i="9"/>
  <c r="W143" i="9"/>
  <c r="X143" i="9"/>
  <c r="Y143" i="9"/>
  <c r="Z143" i="9"/>
  <c r="AA143" i="9"/>
  <c r="D144" i="9"/>
  <c r="E144" i="9"/>
  <c r="F144" i="9"/>
  <c r="G144" i="9"/>
  <c r="H144" i="9"/>
  <c r="I144" i="9"/>
  <c r="J144" i="9"/>
  <c r="K144" i="9"/>
  <c r="L144" i="9"/>
  <c r="M144" i="9"/>
  <c r="N144" i="9"/>
  <c r="O144" i="9"/>
  <c r="P144" i="9"/>
  <c r="Q144" i="9"/>
  <c r="R144" i="9"/>
  <c r="S144" i="9"/>
  <c r="T144" i="9"/>
  <c r="U144" i="9"/>
  <c r="V144" i="9"/>
  <c r="W144" i="9"/>
  <c r="X144" i="9"/>
  <c r="Y144" i="9"/>
  <c r="Z144" i="9"/>
  <c r="AA144" i="9"/>
  <c r="D145" i="9"/>
  <c r="E145" i="9"/>
  <c r="F145" i="9"/>
  <c r="G145" i="9"/>
  <c r="H145" i="9"/>
  <c r="I145" i="9"/>
  <c r="J145" i="9"/>
  <c r="K145" i="9"/>
  <c r="L145" i="9"/>
  <c r="M145" i="9"/>
  <c r="N145" i="9"/>
  <c r="O145" i="9"/>
  <c r="P145" i="9"/>
  <c r="Q145" i="9"/>
  <c r="R145" i="9"/>
  <c r="S145" i="9"/>
  <c r="T145" i="9"/>
  <c r="U145" i="9"/>
  <c r="V145" i="9"/>
  <c r="W145" i="9"/>
  <c r="X145" i="9"/>
  <c r="Y145" i="9"/>
  <c r="Z145" i="9"/>
  <c r="AA145" i="9"/>
  <c r="D146" i="9"/>
  <c r="E146" i="9"/>
  <c r="F146" i="9"/>
  <c r="G146" i="9"/>
  <c r="H146" i="9"/>
  <c r="I146" i="9"/>
  <c r="J146" i="9"/>
  <c r="K146" i="9"/>
  <c r="L146" i="9"/>
  <c r="M146" i="9"/>
  <c r="N146" i="9"/>
  <c r="O146" i="9"/>
  <c r="P146" i="9"/>
  <c r="Q146" i="9"/>
  <c r="R146" i="9"/>
  <c r="S146" i="9"/>
  <c r="T146" i="9"/>
  <c r="U146" i="9"/>
  <c r="V146" i="9"/>
  <c r="W146" i="9"/>
  <c r="X146" i="9"/>
  <c r="Y146" i="9"/>
  <c r="Z146" i="9"/>
  <c r="AA146" i="9"/>
  <c r="D147" i="9"/>
  <c r="E147" i="9"/>
  <c r="F147" i="9"/>
  <c r="G147" i="9"/>
  <c r="H147" i="9"/>
  <c r="I147" i="9"/>
  <c r="J147" i="9"/>
  <c r="K147" i="9"/>
  <c r="L147" i="9"/>
  <c r="M147" i="9"/>
  <c r="N147" i="9"/>
  <c r="O147" i="9"/>
  <c r="P147" i="9"/>
  <c r="Q147" i="9"/>
  <c r="R147" i="9"/>
  <c r="S147" i="9"/>
  <c r="T147" i="9"/>
  <c r="U147" i="9"/>
  <c r="V147" i="9"/>
  <c r="W147" i="9"/>
  <c r="X147" i="9"/>
  <c r="Y147" i="9"/>
  <c r="Z147" i="9"/>
  <c r="AA147" i="9"/>
  <c r="D148" i="9"/>
  <c r="E148" i="9"/>
  <c r="F148" i="9"/>
  <c r="G148" i="9"/>
  <c r="H148" i="9"/>
  <c r="I148" i="9"/>
  <c r="J148" i="9"/>
  <c r="K148" i="9"/>
  <c r="L148" i="9"/>
  <c r="M148" i="9"/>
  <c r="N148" i="9"/>
  <c r="O148" i="9"/>
  <c r="P148" i="9"/>
  <c r="Q148" i="9"/>
  <c r="R148" i="9"/>
  <c r="S148" i="9"/>
  <c r="T148" i="9"/>
  <c r="U148" i="9"/>
  <c r="V148" i="9"/>
  <c r="W148" i="9"/>
  <c r="X148" i="9"/>
  <c r="Y148" i="9"/>
  <c r="Z148" i="9"/>
  <c r="AA148" i="9"/>
  <c r="D149" i="9"/>
  <c r="E149" i="9"/>
  <c r="F149" i="9"/>
  <c r="G149" i="9"/>
  <c r="H149" i="9"/>
  <c r="I149" i="9"/>
  <c r="J149" i="9"/>
  <c r="K149" i="9"/>
  <c r="L149" i="9"/>
  <c r="M149" i="9"/>
  <c r="N149" i="9"/>
  <c r="O149" i="9"/>
  <c r="P149" i="9"/>
  <c r="Q149" i="9"/>
  <c r="R149" i="9"/>
  <c r="S149" i="9"/>
  <c r="T149" i="9"/>
  <c r="U149" i="9"/>
  <c r="V149" i="9"/>
  <c r="W149" i="9"/>
  <c r="X149" i="9"/>
  <c r="Y149" i="9"/>
  <c r="Z149" i="9"/>
  <c r="AA149" i="9"/>
  <c r="D150" i="9"/>
  <c r="E150" i="9"/>
  <c r="F150" i="9"/>
  <c r="G150" i="9"/>
  <c r="H150" i="9"/>
  <c r="I150" i="9"/>
  <c r="J150" i="9"/>
  <c r="K150" i="9"/>
  <c r="L150" i="9"/>
  <c r="M150" i="9"/>
  <c r="N150" i="9"/>
  <c r="O150" i="9"/>
  <c r="P150" i="9"/>
  <c r="Q150" i="9"/>
  <c r="R150" i="9"/>
  <c r="S150" i="9"/>
  <c r="T150" i="9"/>
  <c r="U150" i="9"/>
  <c r="V150" i="9"/>
  <c r="W150" i="9"/>
  <c r="X150" i="9"/>
  <c r="Y150" i="9"/>
  <c r="Z150" i="9"/>
  <c r="AA150" i="9"/>
  <c r="I2" i="9"/>
  <c r="H2" i="9"/>
  <c r="G2" i="9"/>
  <c r="N2" i="9"/>
  <c r="M2" i="9"/>
  <c r="L2" i="9"/>
  <c r="K2" i="9"/>
  <c r="J2" i="9"/>
  <c r="O2" i="9"/>
  <c r="P2" i="9"/>
  <c r="Q2" i="9"/>
  <c r="R2" i="9"/>
  <c r="S2" i="9"/>
  <c r="T2" i="9"/>
  <c r="U2" i="9"/>
  <c r="V2" i="9"/>
  <c r="W2" i="9"/>
  <c r="X2" i="9"/>
  <c r="Z2" i="9"/>
  <c r="AA2" i="9"/>
  <c r="F2" i="9"/>
  <c r="E2" i="9"/>
  <c r="D2" i="9"/>
  <c r="B2" i="9"/>
  <c r="C31" i="1" l="1"/>
  <c r="B31" i="11" s="1"/>
  <c r="C32" i="1"/>
  <c r="B32" i="11" s="1"/>
  <c r="C33" i="1"/>
  <c r="B33" i="11" s="1"/>
  <c r="C34" i="1"/>
  <c r="B34" i="11" s="1"/>
  <c r="C35" i="1"/>
  <c r="B35" i="11" s="1"/>
  <c r="C36" i="1"/>
  <c r="B36" i="11" s="1"/>
  <c r="C37" i="1"/>
  <c r="B37" i="11" s="1"/>
  <c r="C38" i="1"/>
  <c r="B38" i="11" s="1"/>
  <c r="C39" i="1"/>
  <c r="B39" i="11" s="1"/>
  <c r="C40" i="1"/>
  <c r="B40" i="11" s="1"/>
  <c r="C41" i="1"/>
  <c r="B41" i="11" s="1"/>
  <c r="C42" i="1"/>
  <c r="B42" i="11" s="1"/>
  <c r="C43" i="1"/>
  <c r="B43" i="11" s="1"/>
  <c r="C44" i="1"/>
  <c r="B44" i="11" s="1"/>
  <c r="C45" i="1"/>
  <c r="B45" i="11" s="1"/>
  <c r="C46" i="1"/>
  <c r="B46" i="11" s="1"/>
  <c r="C47" i="1"/>
  <c r="B47" i="11" s="1"/>
  <c r="C48" i="1"/>
  <c r="B48" i="11" s="1"/>
  <c r="C49" i="1"/>
  <c r="B49" i="11" s="1"/>
  <c r="C50" i="1"/>
  <c r="B50" i="11" s="1"/>
  <c r="C51" i="1"/>
  <c r="B51" i="11" s="1"/>
  <c r="C52" i="1"/>
  <c r="B52" i="11" s="1"/>
  <c r="C53" i="1"/>
  <c r="B53" i="11" s="1"/>
  <c r="C54" i="1"/>
  <c r="B54" i="11" s="1"/>
  <c r="C55" i="1"/>
  <c r="B55" i="11" s="1"/>
  <c r="C56" i="1"/>
  <c r="B56" i="11" s="1"/>
  <c r="C57" i="1"/>
  <c r="B57" i="11" s="1"/>
  <c r="C58" i="1"/>
  <c r="B58" i="11" s="1"/>
  <c r="C59" i="1"/>
  <c r="B59" i="11" s="1"/>
  <c r="C60" i="1"/>
  <c r="B60" i="11" s="1"/>
  <c r="C61" i="1"/>
  <c r="B61" i="11" s="1"/>
  <c r="C62" i="1"/>
  <c r="B62" i="11" s="1"/>
  <c r="C63" i="1"/>
  <c r="B63" i="11" s="1"/>
  <c r="C64" i="1"/>
  <c r="B64" i="11" s="1"/>
  <c r="C65" i="1"/>
  <c r="B65" i="11" s="1"/>
  <c r="C66" i="1"/>
  <c r="B66" i="11" s="1"/>
  <c r="C67" i="1"/>
  <c r="B67" i="11" s="1"/>
  <c r="C68" i="1"/>
  <c r="B68" i="11" s="1"/>
  <c r="C69" i="1"/>
  <c r="B69" i="11" s="1"/>
  <c r="C70" i="1"/>
  <c r="B70" i="11" s="1"/>
  <c r="C71" i="1"/>
  <c r="B71" i="11" s="1"/>
  <c r="C72" i="1"/>
  <c r="B72" i="11" s="1"/>
  <c r="C73" i="1"/>
  <c r="B73" i="11" s="1"/>
  <c r="C74" i="1"/>
  <c r="B74" i="11" s="1"/>
  <c r="C75" i="1"/>
  <c r="B75" i="11" s="1"/>
  <c r="C76" i="1"/>
  <c r="B76" i="11" s="1"/>
  <c r="C77" i="1"/>
  <c r="B77" i="11" s="1"/>
  <c r="C78" i="1"/>
  <c r="B78" i="11" s="1"/>
  <c r="C79" i="1"/>
  <c r="B79" i="11" s="1"/>
  <c r="C80" i="1"/>
  <c r="B80" i="11" s="1"/>
  <c r="C81" i="1"/>
  <c r="B81" i="11" s="1"/>
  <c r="C82" i="1"/>
  <c r="B82" i="11" s="1"/>
  <c r="C83" i="1"/>
  <c r="B83" i="11" s="1"/>
  <c r="C84" i="1"/>
  <c r="B84" i="11" s="1"/>
  <c r="C85" i="1"/>
  <c r="B85" i="11" s="1"/>
  <c r="C86" i="1"/>
  <c r="B86" i="11" s="1"/>
  <c r="C87" i="1"/>
  <c r="B87" i="11" s="1"/>
  <c r="C88" i="1"/>
  <c r="B88" i="11" s="1"/>
  <c r="C89" i="1"/>
  <c r="B89" i="11" s="1"/>
  <c r="C90" i="1"/>
  <c r="B90" i="11" s="1"/>
  <c r="C91" i="1"/>
  <c r="B91" i="11" s="1"/>
  <c r="C92" i="1"/>
  <c r="B92" i="11" s="1"/>
  <c r="C93" i="1"/>
  <c r="B93" i="11" s="1"/>
  <c r="C94" i="1"/>
  <c r="B94" i="11" s="1"/>
  <c r="C95" i="1"/>
  <c r="B95" i="11" s="1"/>
  <c r="C96" i="1"/>
  <c r="B96" i="11" s="1"/>
  <c r="C97" i="1"/>
  <c r="B97" i="11" s="1"/>
  <c r="C98" i="1"/>
  <c r="B98" i="11" s="1"/>
  <c r="C99" i="1"/>
  <c r="B99" i="11" s="1"/>
  <c r="C100" i="1"/>
  <c r="B100" i="11" s="1"/>
  <c r="C101" i="1"/>
  <c r="B101" i="11" s="1"/>
  <c r="C102" i="1"/>
  <c r="B102" i="11" s="1"/>
  <c r="C103" i="1"/>
  <c r="B103" i="11" s="1"/>
  <c r="C104" i="1"/>
  <c r="B104" i="11" s="1"/>
  <c r="C105" i="1"/>
  <c r="B105" i="11" s="1"/>
  <c r="C106" i="1"/>
  <c r="B106" i="11" s="1"/>
  <c r="C107" i="1"/>
  <c r="B107" i="11" s="1"/>
  <c r="C108" i="1"/>
  <c r="B108" i="11" s="1"/>
  <c r="C109" i="1"/>
  <c r="B109" i="11" s="1"/>
  <c r="C110" i="1"/>
  <c r="B110" i="11" s="1"/>
  <c r="C111" i="1"/>
  <c r="B111" i="11" s="1"/>
  <c r="C112" i="1"/>
  <c r="B112" i="11" s="1"/>
  <c r="C113" i="1"/>
  <c r="B113" i="11" s="1"/>
  <c r="C114" i="1"/>
  <c r="B114" i="11" s="1"/>
  <c r="C115" i="1"/>
  <c r="B115" i="11" s="1"/>
  <c r="C116" i="1"/>
  <c r="B116" i="11" s="1"/>
  <c r="C117" i="1"/>
  <c r="B117" i="11" s="1"/>
  <c r="C118" i="1"/>
  <c r="B118" i="11" s="1"/>
  <c r="C119" i="1"/>
  <c r="B119" i="11" s="1"/>
  <c r="C120" i="1"/>
  <c r="B120" i="11" s="1"/>
  <c r="C121" i="1"/>
  <c r="B121" i="11" s="1"/>
  <c r="C122" i="1"/>
  <c r="B122" i="11" s="1"/>
  <c r="C123" i="1"/>
  <c r="B123" i="11" s="1"/>
  <c r="C124" i="1"/>
  <c r="B124" i="11" s="1"/>
  <c r="C125" i="1"/>
  <c r="B125" i="11" s="1"/>
  <c r="C126" i="1"/>
  <c r="B126" i="11" s="1"/>
  <c r="C127" i="1"/>
  <c r="B127" i="11" s="1"/>
  <c r="C128" i="1"/>
  <c r="B128" i="11" s="1"/>
  <c r="C129" i="1"/>
  <c r="B129" i="11" s="1"/>
  <c r="C130" i="1"/>
  <c r="B130" i="11" s="1"/>
  <c r="C131" i="1"/>
  <c r="B131" i="11" s="1"/>
  <c r="C132" i="1"/>
  <c r="B132" i="11" s="1"/>
  <c r="C133" i="1"/>
  <c r="B133" i="11" s="1"/>
  <c r="C134" i="1"/>
  <c r="B134" i="11" s="1"/>
  <c r="C135" i="1"/>
  <c r="B135" i="11" s="1"/>
  <c r="C136" i="1"/>
  <c r="B136" i="11" s="1"/>
  <c r="C137" i="1"/>
  <c r="B137" i="11" s="1"/>
  <c r="C138" i="1"/>
  <c r="B138" i="11" s="1"/>
  <c r="C139" i="1"/>
  <c r="B139" i="11" s="1"/>
  <c r="C140" i="1"/>
  <c r="B140" i="11" s="1"/>
  <c r="C141" i="1"/>
  <c r="B141" i="11" s="1"/>
  <c r="C142" i="1"/>
  <c r="B142" i="11" s="1"/>
  <c r="C143" i="1"/>
  <c r="B143" i="11" s="1"/>
  <c r="C144" i="1"/>
  <c r="B144" i="11" s="1"/>
  <c r="C145" i="1"/>
  <c r="B145" i="11" s="1"/>
  <c r="C146" i="1"/>
  <c r="B146" i="11" s="1"/>
  <c r="C147" i="1"/>
  <c r="B147" i="11" s="1"/>
  <c r="C148" i="1"/>
  <c r="B148" i="11" s="1"/>
</calcChain>
</file>

<file path=xl/sharedStrings.xml><?xml version="1.0" encoding="utf-8"?>
<sst xmlns="http://schemas.openxmlformats.org/spreadsheetml/2006/main" count="431" uniqueCount="360">
  <si>
    <t>b364cdbb-f191-42d7-bbd7-0c466cc2f931</t>
  </si>
  <si>
    <t>27111387-c732-45f0-9bbc-696323eac989</t>
  </si>
  <si>
    <t>cbe23ea5-a997-4935-8c57-5bb332565fa7</t>
  </si>
  <si>
    <t>f1f063fc-cec1-4e21-bda4-95d47d9508fc</t>
  </si>
  <si>
    <t>c5de40a9-afad-495c-997f-327d1849336c</t>
  </si>
  <si>
    <t>ae4f2a2a-aaca-4fff-906c-37993871e5db</t>
  </si>
  <si>
    <t>526d6c33-e29e-45ac-934f-d9118f6809af</t>
  </si>
  <si>
    <t>90df12d2-13ab-4dcf-b9a2-d3ef0c59c19e</t>
  </si>
  <si>
    <t>292c3c1d-d153-49d7-bafa-4c1acd8d9fcb</t>
  </si>
  <si>
    <t>701227cc-165e-47ee-8d4d-731dd7138e9d</t>
  </si>
  <si>
    <t>d52b7819-e8d9-4178-abd5-1cbabbb1dd90</t>
  </si>
  <si>
    <t>88f4b75a-c2ed-4309-a4cb-6c77ff2e8a79</t>
  </si>
  <si>
    <t>916f05b9-e3c7-498c-88a4-9842577dbb52</t>
  </si>
  <si>
    <t>865b4796-7a68-4802-b759-2974fa543271</t>
  </si>
  <si>
    <t>dcc9e5c8-2243-44a8-9bb3-ec6687317333</t>
  </si>
  <si>
    <t>f78d037b-1bc0-4cad-b5c9-d7cbe32c6aa2</t>
  </si>
  <si>
    <t>76da212a-958a-4594-adf6-4cfb3e38df1b</t>
  </si>
  <si>
    <t>df4e3ac3-fd48-4698-96c3-e2494b60b107</t>
  </si>
  <si>
    <t>a80621bd-44d6-4165-b155-e4d542c3bad6</t>
  </si>
  <si>
    <t>c92990b3-88d8-48a0-aa6c-186d53f2d301</t>
  </si>
  <si>
    <t>1500b228-af2d-490e-a5e0-efc6c9a53177</t>
  </si>
  <si>
    <t>e0544078-b779-4536-bd9e-c6f82cf356ac</t>
  </si>
  <si>
    <t>71db1068-a84e-4e9d-a79f-56a3e7cf6f9e</t>
  </si>
  <si>
    <t>6fe19613-29e2-4d47-80a1-98642701f656</t>
  </si>
  <si>
    <t>b2e59414-720c-4ca2-9d4b-a7dae141b002</t>
  </si>
  <si>
    <t>be50ff27-b098-4931-93cf-d703824eb1de</t>
  </si>
  <si>
    <t>2ce1c557-b692-4453-ba48-67d9a50c7787</t>
  </si>
  <si>
    <t>c04fce74-822d-4ebd-a79a-fdf290e42b3c</t>
  </si>
  <si>
    <t>ebf8158b-1611-4d58-99ee-e8c7b91edd20</t>
  </si>
  <si>
    <t>2cb94b4e-c4de-4fbf-81af-cf10d9c24b2d</t>
  </si>
  <si>
    <t>130028cb-3a21-420c-8b8a-746c51ddf563</t>
  </si>
  <si>
    <t>5fc6ca91-7fd4-478a-98bf-5977b8ef2c06</t>
  </si>
  <si>
    <t>195a2fe0-8932-4c48-8e09-25517579916f</t>
  </si>
  <si>
    <t>3749b250-acca-4ddb-accd-38ce01cd0ddf</t>
  </si>
  <si>
    <t>abae9697-595f-415c-947f-629a2c25c40d</t>
  </si>
  <si>
    <t>Spital</t>
  </si>
  <si>
    <t>Hôpital</t>
  </si>
  <si>
    <t>Ospedale</t>
  </si>
  <si>
    <t>Hospital</t>
  </si>
  <si>
    <t>Gemeinde</t>
  </si>
  <si>
    <t>Commune</t>
  </si>
  <si>
    <t>Comune</t>
  </si>
  <si>
    <t>Municipality</t>
  </si>
  <si>
    <t>Hotline</t>
  </si>
  <si>
    <t>Apotheke</t>
  </si>
  <si>
    <t>Pharmacie</t>
  </si>
  <si>
    <t>Farmacia</t>
  </si>
  <si>
    <t>Pharmacy</t>
  </si>
  <si>
    <t>Grossisten</t>
  </si>
  <si>
    <t>Grossistes</t>
  </si>
  <si>
    <t>Grossisti</t>
  </si>
  <si>
    <t>Wholesalers</t>
  </si>
  <si>
    <t>Sanität</t>
  </si>
  <si>
    <t>Service sanitaire</t>
  </si>
  <si>
    <t>Ambulanza</t>
  </si>
  <si>
    <t>Paramedic</t>
  </si>
  <si>
    <t>Zug</t>
  </si>
  <si>
    <t>Train</t>
  </si>
  <si>
    <t>Treno</t>
  </si>
  <si>
    <t>Polizei</t>
  </si>
  <si>
    <t>Police</t>
  </si>
  <si>
    <t>Polizia</t>
  </si>
  <si>
    <t>Krankenabteilung</t>
  </si>
  <si>
    <t>Infirmerie</t>
  </si>
  <si>
    <t>Infermeria</t>
  </si>
  <si>
    <t>Infirmary</t>
  </si>
  <si>
    <t>Rettungsdienst</t>
  </si>
  <si>
    <t>Service de secours</t>
  </si>
  <si>
    <t>Servizio di soccorso</t>
  </si>
  <si>
    <t>Rescue service</t>
  </si>
  <si>
    <t>Alters- und Pflegeheim</t>
  </si>
  <si>
    <t>Case di riposo e di cura</t>
  </si>
  <si>
    <t>Retirement and nursing home</t>
  </si>
  <si>
    <t>Kompanie</t>
  </si>
  <si>
    <t>Compagnie</t>
  </si>
  <si>
    <t>Azienda</t>
  </si>
  <si>
    <t>Company</t>
  </si>
  <si>
    <t>Arztpraxis</t>
  </si>
  <si>
    <t>Cabinet médical</t>
  </si>
  <si>
    <t>Pratica medica</t>
  </si>
  <si>
    <t>Medical practice</t>
  </si>
  <si>
    <t>Territorialdivision</t>
  </si>
  <si>
    <t>Division territoriale</t>
  </si>
  <si>
    <t>Divisione territoriale</t>
  </si>
  <si>
    <t>Territorial subdivision</t>
  </si>
  <si>
    <t>Zivilschutz</t>
  </si>
  <si>
    <t>Protection civile</t>
  </si>
  <si>
    <t>Protezione civile</t>
  </si>
  <si>
    <t>Civil defense</t>
  </si>
  <si>
    <t>Grenzwachtkorps</t>
  </si>
  <si>
    <t>Corps des gardes-frontières</t>
  </si>
  <si>
    <t>Corpo delle guardie di frontiera</t>
  </si>
  <si>
    <t>Border Guard</t>
  </si>
  <si>
    <t>Einsatzzentrale</t>
  </si>
  <si>
    <t>Centre opérationnel</t>
  </si>
  <si>
    <t>Centro operativo</t>
  </si>
  <si>
    <t>Operations center</t>
  </si>
  <si>
    <t>Ambulatorium</t>
  </si>
  <si>
    <t>Service ambulatoire</t>
  </si>
  <si>
    <t>Ambulatorio</t>
  </si>
  <si>
    <t>Outpatient clinic</t>
  </si>
  <si>
    <t>Feuerwehr</t>
  </si>
  <si>
    <t>Pompiers</t>
  </si>
  <si>
    <t>Vigili del fuoco</t>
  </si>
  <si>
    <t>Fire department</t>
  </si>
  <si>
    <t>Bund</t>
  </si>
  <si>
    <t>Confédération</t>
  </si>
  <si>
    <t>Alleanza</t>
  </si>
  <si>
    <t>Federal government</t>
  </si>
  <si>
    <t>Bataillon</t>
  </si>
  <si>
    <t>Battaglione</t>
  </si>
  <si>
    <t>Battalion</t>
  </si>
  <si>
    <t>Care</t>
  </si>
  <si>
    <t>Cura</t>
  </si>
  <si>
    <t>Samariter</t>
  </si>
  <si>
    <t>Samaritano</t>
  </si>
  <si>
    <t>Samaritan</t>
  </si>
  <si>
    <t>Armee</t>
  </si>
  <si>
    <t>Armée</t>
  </si>
  <si>
    <t>Esercito</t>
  </si>
  <si>
    <t>Army</t>
  </si>
  <si>
    <t>MZR</t>
  </si>
  <si>
    <t>Zulassungsinhaber Heilmittel</t>
  </si>
  <si>
    <t>Titolare dell'autorizzazione per i medicinali</t>
  </si>
  <si>
    <t>Marketing authorization holder Remedies</t>
  </si>
  <si>
    <t>Truppe</t>
  </si>
  <si>
    <t>Troupe</t>
  </si>
  <si>
    <t>Truppa</t>
  </si>
  <si>
    <t>Troop</t>
  </si>
  <si>
    <t>Technische Betriebe</t>
  </si>
  <si>
    <t>Operazioni tecniche</t>
  </si>
  <si>
    <t>Technical operations</t>
  </si>
  <si>
    <t>EMT</t>
  </si>
  <si>
    <t>Transportunternehmen</t>
  </si>
  <si>
    <t>Entreprise de transport</t>
  </si>
  <si>
    <t>Azienda di trasporto</t>
  </si>
  <si>
    <t>Transportation company</t>
  </si>
  <si>
    <t>Verwaltung</t>
  </si>
  <si>
    <t>Administration</t>
  </si>
  <si>
    <t>Amministrazione</t>
  </si>
  <si>
    <t>Stab</t>
  </si>
  <si>
    <t>État-major</t>
  </si>
  <si>
    <t>Personale</t>
  </si>
  <si>
    <t>Staff</t>
  </si>
  <si>
    <t>Reha-Klinik</t>
  </si>
  <si>
    <t>Clinica di riabilitazione</t>
  </si>
  <si>
    <t>Rehab clinic</t>
  </si>
  <si>
    <t>Dritte</t>
  </si>
  <si>
    <t>Terza parte</t>
  </si>
  <si>
    <t>Third persons</t>
  </si>
  <si>
    <t>Kanton</t>
  </si>
  <si>
    <t>Canton</t>
  </si>
  <si>
    <t>CH</t>
  </si>
  <si>
    <t>DE</t>
  </si>
  <si>
    <t>K112</t>
  </si>
  <si>
    <t>K123</t>
  </si>
  <si>
    <t>BE</t>
  </si>
  <si>
    <t>FR</t>
  </si>
  <si>
    <t>IT</t>
  </si>
  <si>
    <t>EN</t>
  </si>
  <si>
    <t>AG</t>
  </si>
  <si>
    <t>AI</t>
  </si>
  <si>
    <t>AR</t>
  </si>
  <si>
    <t>BL</t>
  </si>
  <si>
    <t>BS</t>
  </si>
  <si>
    <t>GE</t>
  </si>
  <si>
    <t>GL</t>
  </si>
  <si>
    <t>GR</t>
  </si>
  <si>
    <t>JU</t>
  </si>
  <si>
    <t>LU</t>
  </si>
  <si>
    <t>NE</t>
  </si>
  <si>
    <t>NW</t>
  </si>
  <si>
    <t>OW</t>
  </si>
  <si>
    <t>SG</t>
  </si>
  <si>
    <t>SH</t>
  </si>
  <si>
    <t>SO</t>
  </si>
  <si>
    <t>SZ</t>
  </si>
  <si>
    <t>TG</t>
  </si>
  <si>
    <t>TI</t>
  </si>
  <si>
    <t>UR</t>
  </si>
  <si>
    <t>VD</t>
  </si>
  <si>
    <t>VS</t>
  </si>
  <si>
    <t>ZG</t>
  </si>
  <si>
    <t>ZH</t>
  </si>
  <si>
    <t>x</t>
  </si>
  <si>
    <t>LI</t>
  </si>
  <si>
    <t>AT</t>
  </si>
  <si>
    <t>K211</t>
  </si>
  <si>
    <t>K111</t>
  </si>
  <si>
    <t>K121</t>
  </si>
  <si>
    <t>K122</t>
  </si>
  <si>
    <t>K221</t>
  </si>
  <si>
    <t>K212</t>
  </si>
  <si>
    <t>K231</t>
  </si>
  <si>
    <t>K232</t>
  </si>
  <si>
    <t>K233</t>
  </si>
  <si>
    <t>K234</t>
  </si>
  <si>
    <t>K235</t>
  </si>
  <si>
    <t>L’import des organisations dans le SII NG permet de configurer simultanément un grand nombre d’organisations grâce au mécanisme d’importation.</t>
  </si>
  <si>
    <t>Veuillez suivre attentivement les instructions, sans quoi l’importation peut échouer.</t>
  </si>
  <si>
    <r>
      <t xml:space="preserve">Pour toute question, veuillez vous adresser à </t>
    </r>
    <r>
      <rPr>
        <b/>
        <sz val="10"/>
        <color theme="1"/>
        <rFont val="Arial"/>
        <family val="2"/>
      </rPr>
      <t>ies.ng@babs.admin.ch</t>
    </r>
  </si>
  <si>
    <t>Limites</t>
  </si>
  <si>
    <t>Saisir les modifications</t>
  </si>
  <si>
    <t>Sous-organisation de</t>
  </si>
  <si>
    <t>Clé</t>
  </si>
  <si>
    <t>Nom DE, FR, IT et EN</t>
  </si>
  <si>
    <t>Catégorie</t>
  </si>
  <si>
    <t>Désactiver</t>
  </si>
  <si>
    <t>Description DE, FR, IT et EN</t>
  </si>
  <si>
    <t>Rue, numéro, NPA, localité</t>
  </si>
  <si>
    <t>Case postale</t>
  </si>
  <si>
    <t>Canton, pays</t>
  </si>
  <si>
    <t>Langue de communication</t>
  </si>
  <si>
    <t>Typologie hospitalière</t>
  </si>
  <si>
    <t>Importation</t>
  </si>
  <si>
    <t>Contrôle de l’importation</t>
  </si>
  <si>
    <t>Vérifiez maintenant vos modifications dans la configuration des organisations.</t>
  </si>
  <si>
    <t>Indique si l’organisation est l’organisation principale de l’importation. Cette information doit être renseignée pour au moins une organisation de l’importation.</t>
  </si>
  <si>
    <t>Si l’organisation a déjà été importée une première fois et que l’export des organisations a été mis à jour dans l’onglet « Export des organisations », la clé unique de cette organisation apparaît ici. Elle permet de voir si l’organisation existe déjà ou non. Le lien est établi au moyen du nom DE.</t>
  </si>
  <si>
    <t>Renseignez DE, FR et IT conformément au guide de style pour la dénomination des organisations. EN est facultatif.</t>
  </si>
  <si>
    <t>Sélectionnez la catégorie de l’organisation dans la liste déroulante.</t>
  </si>
  <si>
    <t>Permet de désactiver une organisation une seule fois. Cette fonction est utilisée uniquement si l’organisation dispose d’une clé, c’est-à-dire si elle existe déjà dans le système.</t>
  </si>
  <si>
    <t>Renseignez DE, FR et IT. EN est facultatif.</t>
  </si>
  <si>
    <t>Renseignez les champs relatifs à l’organisation.</t>
  </si>
  <si>
    <t>Sélectionnez « x » dans la liste déroulante si l’organisation utilise une case postale.</t>
  </si>
  <si>
    <t>Sélectionnez le canton ou le pays dans la liste déroulante.</t>
  </si>
  <si>
    <t>Renseignez les moyens de communication de l’organisation. S’il y en a plusieurs, séparez-les au moyen du caractère | : mail1@dyn.ch|mail2@dyn.ch</t>
  </si>
  <si>
    <t>Sélectionnez la langue de communication dans la liste déroulante.</t>
  </si>
  <si>
    <t>Renseignez les valeurs de référence.</t>
  </si>
  <si>
    <t>Sélectionnez la typologie hospitalière dans la liste déroulante.</t>
  </si>
  <si>
    <t>Nom DE</t>
  </si>
  <si>
    <t>Nom FR</t>
  </si>
  <si>
    <t>Nom IT</t>
  </si>
  <si>
    <t>Nom EN</t>
  </si>
  <si>
    <t>Description DE</t>
  </si>
  <si>
    <t>Description FR</t>
  </si>
  <si>
    <t>Description IT</t>
  </si>
  <si>
    <t>Description EN</t>
  </si>
  <si>
    <t>Rue</t>
  </si>
  <si>
    <t>Numéro</t>
  </si>
  <si>
    <t>NPA</t>
  </si>
  <si>
    <t>Localité</t>
  </si>
  <si>
    <t>Pays</t>
  </si>
  <si>
    <t>Adresses e-mail</t>
  </si>
  <si>
    <t>Numéros de téléphone</t>
  </si>
  <si>
    <t>Référence finale</t>
  </si>
  <si>
    <t>Numéro IDE</t>
  </si>
  <si>
    <t>ID de l’hôpital</t>
  </si>
  <si>
    <t>Permanence médicale</t>
  </si>
  <si>
    <t>Garde médicale de 1er recours</t>
  </si>
  <si>
    <t>Établissement médico-social</t>
  </si>
  <si>
    <t>Section</t>
  </si>
  <si>
    <t>Samaritains</t>
  </si>
  <si>
    <t>Titulaire d’autorisation de produits thérapeutiques</t>
  </si>
  <si>
    <t>Services techniques</t>
  </si>
  <si>
    <t>Tiers</t>
  </si>
  <si>
    <t>Clinique de réadaptation</t>
  </si>
  <si>
    <t>Référence externe, numéro IDE, ID de l’hôpital</t>
  </si>
  <si>
    <t>Adresses e-mail, numéros de téléphone, numéros de portable</t>
  </si>
  <si>
    <t>Numéros de portable</t>
  </si>
  <si>
    <t>ID</t>
  </si>
  <si>
    <t>Valeur DE</t>
  </si>
  <si>
    <t>Valeur FR</t>
  </si>
  <si>
    <t>Valeur IT</t>
  </si>
  <si>
    <t>Valeur EN</t>
  </si>
  <si>
    <t>Organisation parente</t>
  </si>
  <si>
    <t>L’organisation de la ligne actuelle est rattachée à cette organisation. Sélectionnez la bonne organisation dans la liste déroulante. Elle ne pourra plus être modifiée par la suite. Laissez ce champ vide si « Organisation parente » est défini pour cette organisation.</t>
  </si>
  <si>
    <t>K111 Hôpitaux généraux, soins centralisés, niveau de soins 1</t>
  </si>
  <si>
    <t>K112 Hôpitaux généraux, soins centralisés, niveau de soins 2</t>
  </si>
  <si>
    <t>K121 Hôpitaux généraux, soins de base, niveau de soins 3</t>
  </si>
  <si>
    <t>K122 Hôpitaux généraux, soins de base, niveau de soins 4</t>
  </si>
  <si>
    <t>K123 Hôpitaux généraux, soins de base, niveau de soins 5</t>
  </si>
  <si>
    <t>K211 Cliniques spécialisées, cliniques psychiatriques, niveau de soins 1</t>
  </si>
  <si>
    <t>K212 Cliniques spécialisées, cliniques psychiatriques, niveau de soins 2</t>
  </si>
  <si>
    <t>K221 Cliniques spécialisées, cliniques de réadaptation</t>
  </si>
  <si>
    <t>K231 Cliniques spécialisées, autres cliniques spécialisées, chirurgie</t>
  </si>
  <si>
    <t>K232 Cliniques spécialisées, autres cliniques spécialisées, gynécologie et néonatologie</t>
  </si>
  <si>
    <t>K233 Cliniques spécialisées, autres cliniques spécialisées, pédiatrie</t>
  </si>
  <si>
    <t>K234 Cliniques spécialisées, autres cliniques spécialisées, gériatrie</t>
  </si>
  <si>
    <t>K235 Cliniques spécialisées, autres cliniques spécialisées, diverses spécialités</t>
  </si>
  <si>
    <t>Préparer le fichier d'importation</t>
  </si>
  <si>
    <t>Récupérer les données actuelles</t>
  </si>
  <si>
    <t>Le fichier « Catégories d’organisations » devrait déjà être rempli dès le départ. De même, les valeurs canton, pays, langue de communication, boîte aux lettres et typologie hospitalière sont prédéfinies dans l’onglet « Données de base ». Ne modifiez pas les valeurs des listes déroulantes.</t>
  </si>
  <si>
    <t>ParentIdentifikationsTyp</t>
  </si>
  <si>
    <t>ParentIdentifikation</t>
  </si>
  <si>
    <t>IdentifikationsTyp</t>
  </si>
  <si>
    <t>Identifikation</t>
  </si>
  <si>
    <t>ExterneKennungen</t>
  </si>
  <si>
    <t>NameDE</t>
  </si>
  <si>
    <t>NameFR</t>
  </si>
  <si>
    <t>NameIT</t>
  </si>
  <si>
    <t>NameEN</t>
  </si>
  <si>
    <t>BeschreibungDE</t>
  </si>
  <si>
    <t>BeschreibungFR</t>
  </si>
  <si>
    <t>BeschreibungIT</t>
  </si>
  <si>
    <t>BeschreibungEN</t>
  </si>
  <si>
    <t>Strasse</t>
  </si>
  <si>
    <t>Hausnummer</t>
  </si>
  <si>
    <t>Postfach</t>
  </si>
  <si>
    <t>PLZ</t>
  </si>
  <si>
    <t>Ort</t>
  </si>
  <si>
    <t>Land</t>
  </si>
  <si>
    <t>Emailadressen</t>
  </si>
  <si>
    <t>Telefonnummern</t>
  </si>
  <si>
    <t>Mobilenummern</t>
  </si>
  <si>
    <t>Kommunikationssprache</t>
  </si>
  <si>
    <t>SpitalTypologie</t>
  </si>
  <si>
    <t>Kategorien</t>
  </si>
  <si>
    <t>Deaktivieren</t>
  </si>
  <si>
    <t>Importer des organisations dans le SII NG</t>
  </si>
  <si>
    <t>Procédure générale</t>
  </si>
  <si>
    <t>GUID</t>
  </si>
  <si>
    <t>Rollenname DE</t>
  </si>
  <si>
    <t>Rollenname FR</t>
  </si>
  <si>
    <t>Rollenname IT</t>
  </si>
  <si>
    <t>rollenids</t>
  </si>
  <si>
    <t>organisationid</t>
  </si>
  <si>
    <t>organisationname</t>
  </si>
  <si>
    <t>Avant chaque importation, initialisez le fichier d’importation avec les informations actuellement valides.</t>
  </si>
  <si>
    <r>
      <t xml:space="preserve">Saisissez vos modifications dans l’onglet </t>
    </r>
    <r>
      <rPr>
        <b/>
        <sz val="10"/>
        <color theme="1"/>
        <rFont val="Arial"/>
        <family val="2"/>
      </rPr>
      <t>« Saisie des données »</t>
    </r>
    <r>
      <rPr>
        <sz val="10"/>
        <color theme="1"/>
        <rFont val="Arial"/>
        <family val="2"/>
      </rPr>
      <t>.</t>
    </r>
  </si>
  <si>
    <r>
      <t xml:space="preserve">Copiez l’onglet </t>
    </r>
    <r>
      <rPr>
        <b/>
        <sz val="10"/>
        <color theme="1"/>
        <rFont val="Arial"/>
        <family val="2"/>
      </rPr>
      <t>« Import des organisations »</t>
    </r>
    <r>
      <rPr>
        <sz val="10"/>
        <color theme="1"/>
        <rFont val="Arial"/>
        <family val="2"/>
      </rPr>
      <t xml:space="preserve"> conformément aux instructions ci-dessous, puis enregistrez le fichier au format CSV.</t>
    </r>
  </si>
  <si>
    <t>Important : supprimez toutes les lignes vides de ce nouveau fichier.</t>
  </si>
  <si>
    <t>Dans le SII NG, importez les nouvelles organisations depuis l’interface d’importation.</t>
  </si>
  <si>
    <t>Vérifiez les éventuelles erreurs d’importation ainsi que les modifications apportées aux organisations.</t>
  </si>
  <si>
    <r>
      <t xml:space="preserve">Copiez l’onglet </t>
    </r>
    <r>
      <rPr>
        <b/>
        <sz val="10"/>
        <color theme="1"/>
        <rFont val="Arial"/>
        <family val="2"/>
      </rPr>
      <t>« Import des fonctions »</t>
    </r>
    <r>
      <rPr>
        <sz val="10"/>
        <color theme="1"/>
        <rFont val="Arial"/>
        <family val="2"/>
      </rPr>
      <t xml:space="preserve"> conformément aux instructions ci-dessous, puis enregistrez le fichier au format CSV.</t>
    </r>
  </si>
  <si>
    <t>La désactivation d’une organisation ne peut être effectuée qu’une seule fois. Lors d’une nouvelle importation, l’organisation désactivée ne sera plus trouvée. Supprimez donc de l’onglet « Saisie des données » les organisations qui ont déjà été désactivées.</t>
  </si>
  <si>
    <t>Le nom allemand est utilisé comme référence externe. Il ne peut pas être modifié dans ce fichier Excel et doit être unique dans l’ensemble du système.</t>
  </si>
  <si>
    <t>Dans l'onglet « Saisie des données », les colonnes marquées en rouge doivent au minimum être remplies. D’un point de vue technique, les autres colonnes sont facultatives.</t>
  </si>
  <si>
    <t>Fonction 1</t>
  </si>
  <si>
    <t>Fonction 2</t>
  </si>
  <si>
    <t>Fonction 3</t>
  </si>
  <si>
    <t>Fonction 4</t>
  </si>
  <si>
    <t>Fonction 5</t>
  </si>
  <si>
    <t>Fonction 1, Fonction 2, Fonction 3, Fonction 4, Fonction 5</t>
  </si>
  <si>
    <t>Parmi les fonctions disponibles, sélectionnez celles qui doivent être attribuées à l'organisation. Veillez à n’attribuer que des fonctions également détenues par l’organisation parente.</t>
  </si>
  <si>
    <t>1. Dans Excel, cliquez avec le bouton droit de la souris sur l’onglet « Import des organisations », situé en bas de la fenêtre, puis sélectionnez « Déplacer ou copier… ».</t>
  </si>
  <si>
    <t>2. Dans la boîte de dialogue qui s’affiche, sélectionnez « Dans le classeur : (nouveau classeur) », puis cochez « Créer une copie ».</t>
  </si>
  <si>
    <t>Après avoir cliqué sur « OK », un nouveau fichier Excel s’ouvre.</t>
  </si>
  <si>
    <t>3. Supprimez toutes les lignes vides de ce fichier.</t>
  </si>
  <si>
    <t>Enregistrez ensuite le fichier au format CSV sur votre ordinateur. Dans la liste des formats de fichier, sélectionnez « CSV (séparateur : point-virgule) (*.csv) ».</t>
  </si>
  <si>
    <t>Toutes vos opérations d’importation apparaissent dans le tableau. Sélectionnez l’opération que vous venez d’effectuer afin d’obtenir son statut actuel.</t>
  </si>
  <si>
    <t>Attention : le statut affiché dans le tableau ne s’actualise pas automatiquement !</t>
  </si>
  <si>
    <r>
      <t xml:space="preserve">Afin de préparer l’attribution des fonctions aux organisations, actualisez l’onglet </t>
    </r>
    <r>
      <rPr>
        <b/>
        <sz val="10"/>
        <color theme="1"/>
        <rFont val="Arial"/>
        <family val="2"/>
      </rPr>
      <t>« Export des organisations »</t>
    </r>
    <r>
      <rPr>
        <sz val="10"/>
        <color theme="1"/>
        <rFont val="Arial"/>
        <family val="2"/>
      </rPr>
      <t xml:space="preserve"> en exportant à nouveau les organisations.</t>
    </r>
  </si>
  <si>
    <t>Le message de statut vous indique si l’importation a réussi ou si des erreurs se sont produites.</t>
  </si>
  <si>
    <t>En cas d’erreur, vérifiez le fichier d’importation en vous référant au message d’erreur. Si cela ne vous permet pas de résoudre le problème, veuillez contacter ies.ng@babs.admin.ch.</t>
  </si>
  <si>
    <t>Veuillez noter que chaque organisation est importée séparément. Une erreur survenue lors de l’importation d’une organisation n’empêche donc pas la mise à jour des autres organisations.</t>
  </si>
  <si>
    <t>Veuillez noter que chaque autorisation liée à une organisation est importée séparément. Une erreur survenue lors de l’importation d’une organisation n’empêche donc pas la mise à jour des autres organisations.</t>
  </si>
  <si>
    <t>Sélectionnez la fonctionnalité d’importation dans le SII NG. Cliquez en haut à droite sur « Importer », puis sélectionnez « Organisations ».</t>
  </si>
  <si>
    <t>Dans la boîte de dialogue, sélectionnez le fichier d’importation que vous avez enregistré sur votre ordinateur à l’étape précédente. Confirmez le message, puis cliquez sur « Importer ».</t>
  </si>
  <si>
    <t>Attribution des fonctions aux organisations</t>
  </si>
  <si>
    <t>Pour importer les attributions de fonctions aux organisations, vous devez tout d’abord actualiser l’exportation des organisations. Sans cette mise à jour, les organisations nouvellement créées risquent de ne pas être correctement identifiées.</t>
  </si>
  <si>
    <t>Saisissez les fonctions nécessaires dans l’onglet « Saisie des données ».</t>
  </si>
  <si>
    <t>Préparer le fichier "Import des fonctions"</t>
  </si>
  <si>
    <t>Répétez, pour l’onglet « Import des fonctions », les mêmes étapes que celles effectuées pour le fichier d'import des organisations.</t>
  </si>
  <si>
    <t>Sélectionnez la fonctionnalité d’importation dans SII NG. Cliquez en haut à droite sur « Importer », puis sélectionnez « Attribution des fonctions aux organisations ».</t>
  </si>
  <si>
    <t>9bed7994-09db-4c6f-a42d-1983e9d3420e</t>
  </si>
  <si>
    <t>d4490669-366e-4ac7-9b73-eb210da9a36f</t>
  </si>
  <si>
    <t>Super User Organisation</t>
  </si>
  <si>
    <t>Applikationsverantwortliche Kanton</t>
  </si>
  <si>
    <t>Responsable d'application canton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</si>
</sst>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Arial"/>
      <family val="2"/>
    </font>
    <font>
      <b/>
      <sz val="10"/>
      <color theme="1"/>
      <name val="Arial"/>
      <family val="2"/>
    </font>
    <font>
      <sz val="8"/>
      <name val="Arial"/>
      <family val="2"/>
    </font>
    <font>
      <b/>
      <sz val="12"/>
      <color theme="1"/>
      <name val="Arial"/>
      <family val="2"/>
    </font>
    <font>
      <b/>
      <sz val="10"/>
      <color theme="0"/>
      <name val="Arial"/>
      <family val="2"/>
    </font>
    <font>
      <sz val="11"/>
      <color theme="1"/>
      <name val="Arial"/>
      <family val="2"/>
    </font>
  </fonts>
  <fills count="16">
    <fill>
      <patternFill patternType="none"/>
    </fill>
    <fill>
      <patternFill patternType="gray125"/>
    </fill>
    <fill>
      <patternFill patternType="solid">
        <fgColor theme="4" tint="0.79998168889431442"/>
        <bgColor theme="4" tint="0.79998168889431442"/>
      </patternFill>
    </fill>
    <fill>
      <patternFill patternType="solid">
        <fgColor rgb="FFFF0000"/>
        <bgColor indexed="64"/>
      </patternFill>
    </fill>
    <fill>
      <patternFill patternType="solid">
        <fgColor theme="4"/>
        <bgColor theme="4"/>
      </patternFill>
    </fill>
    <fill>
      <patternFill patternType="solid">
        <fgColor rgb="FFFF0000"/>
        <bgColor theme="4"/>
      </patternFill>
    </fill>
    <fill>
      <patternFill patternType="solid">
        <fgColor theme="7" tint="0.39997558519241921"/>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3" tint="0.499984740745262"/>
        <bgColor indexed="64"/>
      </patternFill>
    </fill>
    <fill>
      <patternFill patternType="solid">
        <fgColor theme="3" tint="0.89999084444715716"/>
        <bgColor indexed="64"/>
      </patternFill>
    </fill>
  </fills>
  <borders count="3">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s>
  <cellStyleXfs count="1">
    <xf numFmtId="0" fontId="0" fillId="0" borderId="0"/>
  </cellStyleXfs>
  <cellXfs count="33">
    <xf numFmtId="0" fontId="0" fillId="0" borderId="0" xfId="0"/>
    <xf numFmtId="49" fontId="0" fillId="0" borderId="0" xfId="0" applyNumberFormat="1"/>
    <xf numFmtId="0" fontId="1" fillId="0" borderId="0" xfId="0" applyFont="1"/>
    <xf numFmtId="0" fontId="3" fillId="0" borderId="0" xfId="0" applyFont="1"/>
    <xf numFmtId="49" fontId="0" fillId="2" borderId="1" xfId="0" applyNumberFormat="1" applyFill="1" applyBorder="1"/>
    <xf numFmtId="49" fontId="0" fillId="0" borderId="1" xfId="0" applyNumberFormat="1" applyBorder="1"/>
    <xf numFmtId="0" fontId="4" fillId="4" borderId="2" xfId="0" applyFont="1" applyFill="1" applyBorder="1"/>
    <xf numFmtId="0" fontId="4" fillId="3" borderId="2" xfId="0" applyFont="1" applyFill="1" applyBorder="1"/>
    <xf numFmtId="0" fontId="0" fillId="3" borderId="0" xfId="0" applyFill="1" applyAlignment="1">
      <alignment horizontal="left" vertical="top" wrapText="1"/>
    </xf>
    <xf numFmtId="0" fontId="0" fillId="0" borderId="0" xfId="0" applyAlignment="1">
      <alignment horizontal="left" vertical="top" wrapText="1"/>
    </xf>
    <xf numFmtId="0" fontId="4" fillId="3" borderId="2" xfId="0" applyFont="1" applyFill="1" applyBorder="1" applyAlignment="1">
      <alignment horizontal="left" vertical="top" wrapText="1"/>
    </xf>
    <xf numFmtId="49" fontId="0" fillId="0" borderId="0" xfId="0" applyNumberFormat="1" applyAlignment="1">
      <alignment horizontal="center"/>
    </xf>
    <xf numFmtId="0" fontId="0" fillId="0" borderId="0" xfId="0" applyAlignment="1">
      <alignment horizontal="center"/>
    </xf>
    <xf numFmtId="0" fontId="0" fillId="2" borderId="1" xfId="0" applyFill="1" applyBorder="1"/>
    <xf numFmtId="0" fontId="0" fillId="0" borderId="1" xfId="0" applyBorder="1"/>
    <xf numFmtId="0" fontId="0" fillId="0" borderId="0" xfId="0" applyAlignment="1">
      <alignment vertical="top"/>
    </xf>
    <xf numFmtId="0" fontId="1" fillId="0" borderId="0" xfId="0" applyFont="1" applyAlignment="1">
      <alignment vertical="top"/>
    </xf>
    <xf numFmtId="0" fontId="0" fillId="0" borderId="0" xfId="0" quotePrefix="1" applyAlignment="1">
      <alignment vertical="top" wrapText="1"/>
    </xf>
    <xf numFmtId="0" fontId="4" fillId="4" borderId="0" xfId="0" applyFont="1" applyFill="1"/>
    <xf numFmtId="0" fontId="4" fillId="0" borderId="0" xfId="0" applyFont="1"/>
    <xf numFmtId="0" fontId="0" fillId="0" borderId="0" xfId="0" quotePrefix="1"/>
    <xf numFmtId="0" fontId="4" fillId="5" borderId="2" xfId="0" applyFont="1" applyFill="1" applyBorder="1"/>
    <xf numFmtId="0" fontId="5" fillId="0" borderId="0" xfId="0" applyFont="1"/>
    <xf numFmtId="0" fontId="0" fillId="6" borderId="0" xfId="0" applyFill="1"/>
    <xf numFmtId="0" fontId="0" fillId="7" borderId="0" xfId="0" applyFill="1"/>
    <xf numFmtId="0" fontId="0" fillId="8" borderId="0" xfId="0" applyFill="1"/>
    <xf numFmtId="0" fontId="0" fillId="9" borderId="0" xfId="0" applyFill="1"/>
    <xf numFmtId="0" fontId="0" fillId="10" borderId="0" xfId="0" applyFill="1"/>
    <xf numFmtId="0" fontId="0" fillId="11" borderId="0" xfId="0" applyFill="1"/>
    <xf numFmtId="0" fontId="0" fillId="12" borderId="0" xfId="0" applyFill="1"/>
    <xf numFmtId="0" fontId="0" fillId="13" borderId="0" xfId="0" applyFill="1"/>
    <xf numFmtId="0" fontId="0" fillId="14" borderId="0" xfId="0" applyFill="1"/>
    <xf numFmtId="0" fontId="0" fillId="15" borderId="0" xfId="0" applyFill="1"/>
  </cellXfs>
  <cellStyles count="1">
    <cellStyle name="Normal" xfId="0" builtinId="0"/>
  </cellStyles>
  <dxfs count="35">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30" formatCode="@"/>
    </dxf>
    <dxf>
      <numFmt numFmtId="0" formatCode="General"/>
    </dxf>
    <dxf>
      <numFmt numFmtId="30" formatCode="@"/>
      <alignment horizontal="center" textRotation="0" indent="0" justifyLastLine="0" shrinkToFit="0" readingOrder="0"/>
    </dxf>
    <dxf>
      <numFmt numFmtId="30" formatCode="@"/>
    </dxf>
    <dxf>
      <numFmt numFmtId="30" formatCode="@"/>
    </dxf>
    <dxf>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14</xdr:col>
      <xdr:colOff>624052</xdr:colOff>
      <xdr:row>47</xdr:row>
      <xdr:rowOff>54428</xdr:rowOff>
    </xdr:from>
    <xdr:to>
      <xdr:col>18</xdr:col>
      <xdr:colOff>824450</xdr:colOff>
      <xdr:row>75</xdr:row>
      <xdr:rowOff>81644</xdr:rowOff>
    </xdr:to>
    <xdr:pic>
      <xdr:nvPicPr>
        <xdr:cNvPr id="8" name="Image 7">
          <a:extLst>
            <a:ext uri="{FF2B5EF4-FFF2-40B4-BE49-F238E27FC236}">
              <a16:creationId xmlns:a16="http://schemas.microsoft.com/office/drawing/2014/main" id="{EA87BADC-0FDA-0471-3B8A-4BF801D48B76}"/>
            </a:ext>
          </a:extLst>
        </xdr:cNvPr>
        <xdr:cNvPicPr>
          <a:picLocks noChangeAspect="1"/>
        </xdr:cNvPicPr>
      </xdr:nvPicPr>
      <xdr:blipFill>
        <a:blip xmlns:r="http://schemas.openxmlformats.org/officeDocument/2006/relationships" r:embed="rId1"/>
        <a:stretch>
          <a:fillRect/>
        </a:stretch>
      </xdr:blipFill>
      <xdr:spPr>
        <a:xfrm>
          <a:off x="14417663" y="6912428"/>
          <a:ext cx="3502398" cy="4570994"/>
        </a:xfrm>
        <a:prstGeom prst="rect">
          <a:avLst/>
        </a:prstGeom>
      </xdr:spPr>
    </xdr:pic>
    <xdr:clientData/>
  </xdr:twoCellAnchor>
  <xdr:twoCellAnchor editAs="oneCell">
    <xdr:from>
      <xdr:col>7</xdr:col>
      <xdr:colOff>624197</xdr:colOff>
      <xdr:row>47</xdr:row>
      <xdr:rowOff>63500</xdr:rowOff>
    </xdr:from>
    <xdr:to>
      <xdr:col>10</xdr:col>
      <xdr:colOff>746511</xdr:colOff>
      <xdr:row>64</xdr:row>
      <xdr:rowOff>127000</xdr:rowOff>
    </xdr:to>
    <xdr:pic>
      <xdr:nvPicPr>
        <xdr:cNvPr id="9" name="Image 8">
          <a:extLst>
            <a:ext uri="{FF2B5EF4-FFF2-40B4-BE49-F238E27FC236}">
              <a16:creationId xmlns:a16="http://schemas.microsoft.com/office/drawing/2014/main" id="{F2482762-7AB0-B311-1428-9AE5EF691435}"/>
            </a:ext>
          </a:extLst>
        </xdr:cNvPr>
        <xdr:cNvPicPr>
          <a:picLocks noChangeAspect="1"/>
        </xdr:cNvPicPr>
      </xdr:nvPicPr>
      <xdr:blipFill>
        <a:blip xmlns:r="http://schemas.openxmlformats.org/officeDocument/2006/relationships" r:embed="rId2"/>
        <a:stretch>
          <a:fillRect/>
        </a:stretch>
      </xdr:blipFill>
      <xdr:spPr>
        <a:xfrm>
          <a:off x="9710470" y="7383318"/>
          <a:ext cx="2616132" cy="2811318"/>
        </a:xfrm>
        <a:prstGeom prst="rect">
          <a:avLst/>
        </a:prstGeom>
      </xdr:spPr>
    </xdr:pic>
    <xdr:clientData/>
  </xdr:twoCellAnchor>
  <xdr:twoCellAnchor editAs="oneCell">
    <xdr:from>
      <xdr:col>11</xdr:col>
      <xdr:colOff>233524</xdr:colOff>
      <xdr:row>47</xdr:row>
      <xdr:rowOff>56445</xdr:rowOff>
    </xdr:from>
    <xdr:to>
      <xdr:col>14</xdr:col>
      <xdr:colOff>338667</xdr:colOff>
      <xdr:row>66</xdr:row>
      <xdr:rowOff>155709</xdr:rowOff>
    </xdr:to>
    <xdr:pic>
      <xdr:nvPicPr>
        <xdr:cNvPr id="11" name="Image 10">
          <a:extLst>
            <a:ext uri="{FF2B5EF4-FFF2-40B4-BE49-F238E27FC236}">
              <a16:creationId xmlns:a16="http://schemas.microsoft.com/office/drawing/2014/main" id="{35B01682-174A-11A9-DA00-1A575AD382B4}"/>
            </a:ext>
          </a:extLst>
        </xdr:cNvPr>
        <xdr:cNvPicPr>
          <a:picLocks noChangeAspect="1"/>
        </xdr:cNvPicPr>
      </xdr:nvPicPr>
      <xdr:blipFill>
        <a:blip xmlns:r="http://schemas.openxmlformats.org/officeDocument/2006/relationships" r:embed="rId3"/>
        <a:stretch>
          <a:fillRect/>
        </a:stretch>
      </xdr:blipFill>
      <xdr:spPr>
        <a:xfrm>
          <a:off x="11550635" y="6914445"/>
          <a:ext cx="2581643" cy="31825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B90EE0-9A6D-4AA7-AD3E-8936929A6ECB}" name="Tabelle1" displayName="Tabelle1" ref="A1:AG150" totalsRowShown="0" headerRowDxfId="34" dataDxfId="33">
  <autoFilter ref="A1:AG150" xr:uid="{D0B90EE0-9A6D-4AA7-AD3E-8936929A6ECB}"/>
  <tableColumns count="33">
    <tableColumn id="1" xr3:uid="{280DE38A-C770-4365-9189-54636CFFFFD4}" name="Sous-organisation de" dataDxfId="32"/>
    <tableColumn id="24" xr3:uid="{74812993-E378-4EA8-839C-BE1B904C64C4}" name="Organisation parente" dataDxfId="31"/>
    <tableColumn id="2" xr3:uid="{B2938001-B5F8-4EFB-82A7-8DB84AC81FAF}" name="Clé" dataDxfId="30">
      <calculatedColumnFormula>IF(Tabelle1[[#This Row],[Nom DE]]&lt;&gt;"",_xlfn.XLOOKUP(Tabelle1[[#This Row],[Nom DE]],'Export des organisations'!F:F,'Export des organisations'!D:D,"",0,1),"")</calculatedColumnFormula>
    </tableColumn>
    <tableColumn id="3" xr3:uid="{7C0C2ACE-9332-4182-ADF7-A99695ED13A4}" name="Nom DE" dataDxfId="29"/>
    <tableColumn id="4" xr3:uid="{7510C06C-AEBA-460E-AEA2-06E195D3C13D}" name="Nom FR" dataDxfId="28"/>
    <tableColumn id="5" xr3:uid="{2BA0DE0B-957A-4243-9430-5B576ADB5B37}" name="Nom IT" dataDxfId="27"/>
    <tableColumn id="6" xr3:uid="{D4540CF2-944C-4259-926A-7FE6B936A196}" name="Nom EN" dataDxfId="26"/>
    <tableColumn id="7" xr3:uid="{22163926-78CB-4E05-AD97-F3CCB9BDAFFD}" name="Catégorie" dataDxfId="25"/>
    <tableColumn id="8" xr3:uid="{F7962D13-ED3C-4290-832A-5FF0D88F1354}" name="Désactiver" dataDxfId="24"/>
    <tableColumn id="9" xr3:uid="{A73972AE-8862-4441-ADDD-4E2298E33D3D}" name="Description DE" dataDxfId="23"/>
    <tableColumn id="10" xr3:uid="{4B3842B8-5220-434E-A200-DF11E2CE40C8}" name="Description FR" dataDxfId="22"/>
    <tableColumn id="11" xr3:uid="{557A5553-8AB5-4508-B566-5AB6DE68DCDE}" name="Description IT" dataDxfId="21"/>
    <tableColumn id="12" xr3:uid="{800D0604-F6CF-4758-8331-669863512A5B}" name="Description EN" dataDxfId="20"/>
    <tableColumn id="13" xr3:uid="{AF33E46D-FAD6-42D7-8901-9F3FFD88C300}" name="Rue" dataDxfId="19"/>
    <tableColumn id="14" xr3:uid="{E8EB0EE5-CA08-4F00-BC48-9E9B3CCB33D1}" name="Numéro" dataDxfId="18"/>
    <tableColumn id="15" xr3:uid="{F002CFA5-FF7F-40C8-8DA9-FC21AD9E99EB}" name="Case postale" dataDxfId="17"/>
    <tableColumn id="16" xr3:uid="{7F7C94AE-80E0-4B61-9DB8-CEF863BE8C24}" name="NPA" dataDxfId="16"/>
    <tableColumn id="17" xr3:uid="{5E36A624-E4A9-4854-BE23-88053B8988AE}" name="Localité" dataDxfId="15"/>
    <tableColumn id="18" xr3:uid="{07B75A03-2DE5-44B7-A104-8F78180EC17E}" name="Canton" dataDxfId="14"/>
    <tableColumn id="19" xr3:uid="{5690867A-0182-41E5-8223-FD9F6217D9A1}" name="Pays" dataDxfId="13"/>
    <tableColumn id="20" xr3:uid="{6C67823B-B65B-47DB-AFA8-43F2EC374CC1}" name="Adresses e-mail" dataDxfId="12"/>
    <tableColumn id="21" xr3:uid="{6817F623-3B22-4D79-9C1C-D80D66C8004C}" name="Numéros de téléphone" dataDxfId="11"/>
    <tableColumn id="22" xr3:uid="{9C097351-1675-4D8A-9CDF-179B63B1C819}" name="Numéros de portable" dataDxfId="10"/>
    <tableColumn id="23" xr3:uid="{00D1F815-68B6-457F-B580-5A89FA2AC80B}" name="Langue de communication" dataDxfId="9"/>
    <tableColumn id="25" xr3:uid="{E290DEED-CE40-46D6-921C-39D0D047595E}" name="Typologie hospitalière" dataDxfId="8"/>
    <tableColumn id="26" xr3:uid="{204FD68E-0A19-4313-96FA-3FC5CB7F6784}" name="Référence finale" dataDxfId="7"/>
    <tableColumn id="27" xr3:uid="{E904DC35-5B9D-4520-B471-31B031EF4D85}" name="Numéro IDE" dataDxfId="6"/>
    <tableColumn id="28" xr3:uid="{991726C8-81E4-4506-B47A-C4CC04B0BF7B}" name="ID de l’hôpital" dataDxfId="5"/>
    <tableColumn id="29" xr3:uid="{D5E7A7C8-71F2-324E-8C4D-0E48A42AA4F3}" name="Fonction 1" dataDxfId="4"/>
    <tableColumn id="30" xr3:uid="{D9E29228-86ED-FB47-A61E-2C9959FD3A6D}" name="Fonction 2" dataDxfId="3"/>
    <tableColumn id="31" xr3:uid="{8B5E4603-BBD0-F845-A296-360F0FD88BB6}" name="Fonction 3" dataDxfId="2"/>
    <tableColumn id="32" xr3:uid="{FF56762D-6377-2F4D-BAFB-8F0C660B2E76}" name="Fonction 4" dataDxfId="1"/>
    <tableColumn id="33" xr3:uid="{00720169-6FAD-E740-B61D-A1E01E723BFD}" name="Fonction 5"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2453F93-40FC-4EBD-BB6B-D44CC06346DC}" name="Tableau2" displayName="Tableau2" ref="A1:E36" totalsRowShown="0">
  <autoFilter ref="A1:E36" xr:uid="{E2453F93-40FC-4EBD-BB6B-D44CC06346DC}"/>
  <tableColumns count="5">
    <tableColumn id="1" xr3:uid="{A22A5DD9-F50D-47FC-A856-886B4876C690}" name="ID"/>
    <tableColumn id="2" xr3:uid="{51A6CC86-8546-4665-BC95-762C35C732B5}" name="Valeur DE"/>
    <tableColumn id="3" xr3:uid="{9FA9557E-D18F-4745-BB9A-38604BD96B5A}" name="Valeur FR"/>
    <tableColumn id="4" xr3:uid="{5CFA3EA2-1FB6-4FD0-B133-C3312846F554}" name="Valeur IT"/>
    <tableColumn id="5" xr3:uid="{D9082F13-4CF1-4FF2-A887-B6D256BDD984}" name="Valeur EN"/>
  </tableColumns>
  <tableStyleInfo name="TableStyleMedium2"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5C4FA3D5-3220-4E70-84CC-6B0CF61EF1B5}">
  <we:reference id="df76232d-21a6-4463-9d19-0518ac5aab5d" version="1.1.0.0" store="EXCatalog" storeType="EXCatalog"/>
  <we:alternateReferences>
    <we:reference id="WA200000556" version="1.1.0.0" store="" storeType="OMEX"/>
  </we:alternateReferences>
  <we:properties>
    <we:property name="documentId" value="&quot;e5aaf182-44c6-4cad-a251-ccc1d6fa6620&quot;"/>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_xldudf_JIRA_JQL</we:customFunctionIds>
      </we:customFunctionIdList>
    </a:ext>
  </we:extLst>
</we:webextension>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ies.ng@babs.admin.ch" TargetMode="External"/><Relationship Id="rId1" Type="http://schemas.openxmlformats.org/officeDocument/2006/relationships/hyperlink" Target="mailto:ies.ng@babs.admin.ch" TargetMode="Externa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7.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6C932-EBFC-454E-9ACC-CC790A2BE2FB}">
  <dimension ref="A1:O102"/>
  <sheetViews>
    <sheetView topLeftCell="A6" zoomScale="110" zoomScaleNormal="110" workbookViewId="0">
      <selection activeCell="A42" sqref="A42"/>
    </sheetView>
  </sheetViews>
  <sheetFormatPr baseColWidth="10" defaultRowHeight="13" x14ac:dyDescent="0.15"/>
  <cols>
    <col min="1" max="1" width="53.83203125" customWidth="1"/>
    <col min="9" max="9" width="10.83203125" customWidth="1"/>
  </cols>
  <sheetData>
    <row r="1" spans="1:9" ht="16" x14ac:dyDescent="0.2">
      <c r="A1" s="3" t="s">
        <v>309</v>
      </c>
    </row>
    <row r="3" spans="1:9" x14ac:dyDescent="0.15">
      <c r="A3" t="s">
        <v>198</v>
      </c>
    </row>
    <row r="5" spans="1:9" x14ac:dyDescent="0.15">
      <c r="A5" t="s">
        <v>199</v>
      </c>
    </row>
    <row r="6" spans="1:9" x14ac:dyDescent="0.15">
      <c r="A6" t="s">
        <v>200</v>
      </c>
    </row>
    <row r="9" spans="1:9" x14ac:dyDescent="0.15">
      <c r="A9" s="2" t="s">
        <v>310</v>
      </c>
    </row>
    <row r="10" spans="1:9" x14ac:dyDescent="0.15">
      <c r="A10" s="15" t="s">
        <v>318</v>
      </c>
    </row>
    <row r="11" spans="1:9" x14ac:dyDescent="0.15">
      <c r="A11" s="15" t="s">
        <v>319</v>
      </c>
    </row>
    <row r="12" spans="1:9" x14ac:dyDescent="0.15">
      <c r="A12" s="15" t="s">
        <v>320</v>
      </c>
    </row>
    <row r="13" spans="1:9" x14ac:dyDescent="0.15">
      <c r="A13" s="16" t="s">
        <v>321</v>
      </c>
    </row>
    <row r="14" spans="1:9" x14ac:dyDescent="0.15">
      <c r="A14" s="15" t="s">
        <v>322</v>
      </c>
    </row>
    <row r="15" spans="1:9" x14ac:dyDescent="0.15">
      <c r="A15" s="15" t="s">
        <v>323</v>
      </c>
    </row>
    <row r="16" spans="1:9" ht="13" customHeight="1" x14ac:dyDescent="0.15">
      <c r="A16" s="15" t="s">
        <v>342</v>
      </c>
      <c r="B16" s="17"/>
      <c r="C16" s="17"/>
      <c r="D16" s="17"/>
      <c r="E16" s="17"/>
      <c r="F16" s="17"/>
      <c r="G16" s="17"/>
      <c r="H16" s="17"/>
      <c r="I16" s="17"/>
    </row>
    <row r="17" spans="1:2" x14ac:dyDescent="0.15">
      <c r="A17" s="15" t="s">
        <v>324</v>
      </c>
    </row>
    <row r="19" spans="1:2" x14ac:dyDescent="0.15">
      <c r="A19" s="2" t="s">
        <v>201</v>
      </c>
    </row>
    <row r="20" spans="1:2" x14ac:dyDescent="0.15">
      <c r="A20" t="s">
        <v>325</v>
      </c>
    </row>
    <row r="21" spans="1:2" x14ac:dyDescent="0.15">
      <c r="A21" t="s">
        <v>326</v>
      </c>
    </row>
    <row r="23" spans="1:2" x14ac:dyDescent="0.15">
      <c r="A23" s="2" t="s">
        <v>281</v>
      </c>
    </row>
    <row r="24" spans="1:2" x14ac:dyDescent="0.15">
      <c r="A24" t="s">
        <v>325</v>
      </c>
    </row>
    <row r="25" spans="1:2" x14ac:dyDescent="0.15">
      <c r="A25" t="s">
        <v>282</v>
      </c>
    </row>
    <row r="28" spans="1:2" x14ac:dyDescent="0.15">
      <c r="A28" s="2" t="s">
        <v>202</v>
      </c>
    </row>
    <row r="29" spans="1:2" x14ac:dyDescent="0.15">
      <c r="A29" t="s">
        <v>327</v>
      </c>
    </row>
    <row r="31" spans="1:2" x14ac:dyDescent="0.15">
      <c r="A31" s="7" t="s">
        <v>203</v>
      </c>
      <c r="B31" t="s">
        <v>266</v>
      </c>
    </row>
    <row r="32" spans="1:2" x14ac:dyDescent="0.15">
      <c r="A32" s="7" t="s">
        <v>265</v>
      </c>
      <c r="B32" t="s">
        <v>217</v>
      </c>
    </row>
    <row r="33" spans="1:15" x14ac:dyDescent="0.15">
      <c r="A33" s="6" t="s">
        <v>204</v>
      </c>
      <c r="B33" t="s">
        <v>218</v>
      </c>
    </row>
    <row r="34" spans="1:15" x14ac:dyDescent="0.15">
      <c r="A34" s="7" t="s">
        <v>205</v>
      </c>
      <c r="B34" t="s">
        <v>219</v>
      </c>
    </row>
    <row r="35" spans="1:15" x14ac:dyDescent="0.15">
      <c r="A35" s="7" t="s">
        <v>206</v>
      </c>
      <c r="B35" t="s">
        <v>220</v>
      </c>
    </row>
    <row r="36" spans="1:15" x14ac:dyDescent="0.15">
      <c r="A36" s="6" t="s">
        <v>207</v>
      </c>
      <c r="B36" t="s">
        <v>221</v>
      </c>
    </row>
    <row r="37" spans="1:15" x14ac:dyDescent="0.15">
      <c r="A37" s="7" t="s">
        <v>208</v>
      </c>
      <c r="B37" t="s">
        <v>222</v>
      </c>
    </row>
    <row r="38" spans="1:15" x14ac:dyDescent="0.15">
      <c r="A38" s="6" t="s">
        <v>209</v>
      </c>
      <c r="B38" t="s">
        <v>223</v>
      </c>
    </row>
    <row r="39" spans="1:15" x14ac:dyDescent="0.15">
      <c r="A39" s="6" t="s">
        <v>210</v>
      </c>
      <c r="B39" t="s">
        <v>224</v>
      </c>
    </row>
    <row r="40" spans="1:15" x14ac:dyDescent="0.15">
      <c r="A40" s="21" t="s">
        <v>211</v>
      </c>
      <c r="B40" t="s">
        <v>225</v>
      </c>
    </row>
    <row r="41" spans="1:15" x14ac:dyDescent="0.15">
      <c r="A41" s="6" t="s">
        <v>258</v>
      </c>
      <c r="B41" t="s">
        <v>226</v>
      </c>
    </row>
    <row r="42" spans="1:15" x14ac:dyDescent="0.15">
      <c r="A42" s="21" t="s">
        <v>212</v>
      </c>
      <c r="B42" t="s">
        <v>227</v>
      </c>
    </row>
    <row r="43" spans="1:15" x14ac:dyDescent="0.15">
      <c r="A43" s="6" t="s">
        <v>257</v>
      </c>
      <c r="B43" t="s">
        <v>228</v>
      </c>
    </row>
    <row r="44" spans="1:15" x14ac:dyDescent="0.15">
      <c r="A44" s="6" t="s">
        <v>213</v>
      </c>
      <c r="B44" t="s">
        <v>229</v>
      </c>
    </row>
    <row r="45" spans="1:15" x14ac:dyDescent="0.15">
      <c r="A45" s="18" t="s">
        <v>333</v>
      </c>
      <c r="B45" t="s">
        <v>334</v>
      </c>
    </row>
    <row r="46" spans="1:15" x14ac:dyDescent="0.15">
      <c r="A46" s="19"/>
    </row>
    <row r="47" spans="1:15" x14ac:dyDescent="0.15">
      <c r="A47" s="19"/>
      <c r="I47">
        <v>1</v>
      </c>
      <c r="L47">
        <v>2</v>
      </c>
      <c r="O47">
        <v>3</v>
      </c>
    </row>
    <row r="50" spans="1:1" x14ac:dyDescent="0.15">
      <c r="A50" s="2" t="s">
        <v>280</v>
      </c>
    </row>
    <row r="51" spans="1:1" x14ac:dyDescent="0.15">
      <c r="A51" s="20" t="s">
        <v>335</v>
      </c>
    </row>
    <row r="53" spans="1:1" x14ac:dyDescent="0.15">
      <c r="A53" s="20" t="s">
        <v>336</v>
      </c>
    </row>
    <row r="54" spans="1:1" x14ac:dyDescent="0.15">
      <c r="A54" t="s">
        <v>337</v>
      </c>
    </row>
    <row r="56" spans="1:1" x14ac:dyDescent="0.15">
      <c r="A56" t="s">
        <v>338</v>
      </c>
    </row>
    <row r="57" spans="1:1" x14ac:dyDescent="0.15">
      <c r="A57" t="s">
        <v>339</v>
      </c>
    </row>
    <row r="67" spans="1:1" x14ac:dyDescent="0.15">
      <c r="A67" s="2" t="s">
        <v>214</v>
      </c>
    </row>
    <row r="68" spans="1:1" x14ac:dyDescent="0.15">
      <c r="A68" t="s">
        <v>347</v>
      </c>
    </row>
    <row r="69" spans="1:1" x14ac:dyDescent="0.15">
      <c r="A69" t="s">
        <v>348</v>
      </c>
    </row>
    <row r="71" spans="1:1" x14ac:dyDescent="0.15">
      <c r="A71" s="2" t="s">
        <v>215</v>
      </c>
    </row>
    <row r="72" spans="1:1" x14ac:dyDescent="0.15">
      <c r="A72" t="s">
        <v>340</v>
      </c>
    </row>
    <row r="73" spans="1:1" x14ac:dyDescent="0.15">
      <c r="A73" t="s">
        <v>341</v>
      </c>
    </row>
    <row r="75" spans="1:1" x14ac:dyDescent="0.15">
      <c r="A75" t="s">
        <v>343</v>
      </c>
    </row>
    <row r="77" spans="1:1" x14ac:dyDescent="0.15">
      <c r="A77" t="s">
        <v>344</v>
      </c>
    </row>
    <row r="78" spans="1:1" x14ac:dyDescent="0.15">
      <c r="A78" t="s">
        <v>345</v>
      </c>
    </row>
    <row r="80" spans="1:1" x14ac:dyDescent="0.15">
      <c r="A80" t="s">
        <v>216</v>
      </c>
    </row>
    <row r="82" spans="1:1" x14ac:dyDescent="0.15">
      <c r="A82" s="2" t="s">
        <v>349</v>
      </c>
    </row>
    <row r="83" spans="1:1" x14ac:dyDescent="0.15">
      <c r="A83" t="s">
        <v>350</v>
      </c>
    </row>
    <row r="84" spans="1:1" x14ac:dyDescent="0.15">
      <c r="A84" t="s">
        <v>351</v>
      </c>
    </row>
    <row r="86" spans="1:1" x14ac:dyDescent="0.15">
      <c r="A86" s="2" t="s">
        <v>352</v>
      </c>
    </row>
    <row r="87" spans="1:1" x14ac:dyDescent="0.15">
      <c r="A87" t="s">
        <v>353</v>
      </c>
    </row>
    <row r="89" spans="1:1" x14ac:dyDescent="0.15">
      <c r="A89" s="2" t="s">
        <v>214</v>
      </c>
    </row>
    <row r="90" spans="1:1" x14ac:dyDescent="0.15">
      <c r="A90" t="s">
        <v>354</v>
      </c>
    </row>
    <row r="91" spans="1:1" x14ac:dyDescent="0.15">
      <c r="A91" t="s">
        <v>348</v>
      </c>
    </row>
    <row r="93" spans="1:1" x14ac:dyDescent="0.15">
      <c r="A93" s="2" t="s">
        <v>215</v>
      </c>
    </row>
    <row r="94" spans="1:1" x14ac:dyDescent="0.15">
      <c r="A94" t="s">
        <v>340</v>
      </c>
    </row>
    <row r="95" spans="1:1" x14ac:dyDescent="0.15">
      <c r="A95" t="s">
        <v>341</v>
      </c>
    </row>
    <row r="97" spans="1:1" x14ac:dyDescent="0.15">
      <c r="A97" t="s">
        <v>343</v>
      </c>
    </row>
    <row r="99" spans="1:1" x14ac:dyDescent="0.15">
      <c r="A99" t="s">
        <v>344</v>
      </c>
    </row>
    <row r="100" spans="1:1" x14ac:dyDescent="0.15">
      <c r="A100" t="s">
        <v>346</v>
      </c>
    </row>
    <row r="102" spans="1:1" x14ac:dyDescent="0.15">
      <c r="A102" t="s">
        <v>216</v>
      </c>
    </row>
  </sheetData>
  <hyperlinks>
    <hyperlink ref="A77" r:id="rId1" display="mailto:ies.ng@babs.admin.ch" xr:uid="{97DE8AB6-8CAC-FC40-81C2-A9AECAB98FF9}"/>
    <hyperlink ref="A99" r:id="rId2" display="mailto:ies.ng@babs.admin.ch" xr:uid="{91331C35-85F2-6A4C-ADF9-29DF10F5AD14}"/>
  </hyperlinks>
  <pageMargins left="0.7" right="0.7" top="0.78740157499999996" bottom="0.78740157499999996" header="0.3" footer="0.3"/>
  <headerFooter>
    <oddHeader>&amp;C&amp;"Aptos"&amp;10&amp;K000000 Intern &amp;1#_x000D_</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1836-4299-495B-8BF1-56FEA5BC2726}">
  <sheetPr>
    <tabColor theme="0" tint="-0.14999847407452621"/>
  </sheetPr>
  <dimension ref="A1:AA1"/>
  <sheetViews>
    <sheetView workbookViewId="0">
      <selection activeCell="A2" sqref="A2:XFD2"/>
    </sheetView>
  </sheetViews>
  <sheetFormatPr baseColWidth="10" defaultRowHeight="13" x14ac:dyDescent="0.15"/>
  <sheetData>
    <row r="1" spans="1:27" ht="20.25" customHeight="1" x14ac:dyDescent="0.15">
      <c r="A1" t="s">
        <v>283</v>
      </c>
      <c r="B1" t="s">
        <v>284</v>
      </c>
      <c r="C1" t="s">
        <v>285</v>
      </c>
      <c r="D1" t="s">
        <v>286</v>
      </c>
      <c r="E1" t="s">
        <v>287</v>
      </c>
      <c r="F1" t="s">
        <v>288</v>
      </c>
      <c r="G1" t="s">
        <v>289</v>
      </c>
      <c r="H1" t="s">
        <v>290</v>
      </c>
      <c r="I1" t="s">
        <v>291</v>
      </c>
      <c r="J1" t="s">
        <v>292</v>
      </c>
      <c r="K1" t="s">
        <v>293</v>
      </c>
      <c r="L1" t="s">
        <v>294</v>
      </c>
      <c r="M1" t="s">
        <v>295</v>
      </c>
      <c r="N1" t="s">
        <v>296</v>
      </c>
      <c r="O1" t="s">
        <v>297</v>
      </c>
      <c r="P1" t="s">
        <v>298</v>
      </c>
      <c r="Q1" t="s">
        <v>299</v>
      </c>
      <c r="R1" t="s">
        <v>300</v>
      </c>
      <c r="S1" t="s">
        <v>150</v>
      </c>
      <c r="T1" t="s">
        <v>301</v>
      </c>
      <c r="U1" t="s">
        <v>302</v>
      </c>
      <c r="V1" t="s">
        <v>303</v>
      </c>
      <c r="W1" t="s">
        <v>304</v>
      </c>
      <c r="X1" t="s">
        <v>305</v>
      </c>
      <c r="Y1" t="s">
        <v>306</v>
      </c>
      <c r="Z1" t="s">
        <v>307</v>
      </c>
      <c r="AA1" t="s">
        <v>308</v>
      </c>
    </row>
  </sheetData>
  <pageMargins left="0.7" right="0.7" top="0.78740157499999996" bottom="0.78740157499999996" header="0.3" footer="0.3"/>
  <headerFooter>
    <oddHeader>&amp;C&amp;"Aptos"&amp;10&amp;K000000 Intern &amp;1#_x000D_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4FC23-C5D6-4D55-9379-06B2C87DFD6B}">
  <sheetPr>
    <tabColor theme="3" tint="0.89999084444715716"/>
  </sheetPr>
  <dimension ref="A1:AG150"/>
  <sheetViews>
    <sheetView workbookViewId="0">
      <selection activeCell="D2" sqref="D2"/>
    </sheetView>
  </sheetViews>
  <sheetFormatPr baseColWidth="10" defaultRowHeight="13" x14ac:dyDescent="0.15"/>
  <cols>
    <col min="1" max="1" width="25.6640625" customWidth="1"/>
    <col min="2" max="2" width="12.33203125" style="12" customWidth="1"/>
    <col min="3" max="3" width="21.6640625" customWidth="1"/>
    <col min="4" max="4" width="13.5" customWidth="1"/>
    <col min="8" max="8" width="12" customWidth="1"/>
    <col min="9" max="9" width="14.5" customWidth="1"/>
    <col min="10" max="11" width="18.5" customWidth="1"/>
    <col min="12" max="12" width="17.83203125" customWidth="1"/>
    <col min="13" max="13" width="18.5" customWidth="1"/>
    <col min="15" max="15" width="15.1640625" customWidth="1"/>
    <col min="21" max="21" width="16.5" customWidth="1"/>
    <col min="22" max="22" width="17.5" customWidth="1"/>
    <col min="24" max="24" width="8.33203125" customWidth="1"/>
    <col min="25" max="25" width="16.5" bestFit="1" customWidth="1"/>
    <col min="26" max="26" width="13.83203125" bestFit="1" customWidth="1"/>
  </cols>
  <sheetData>
    <row r="1" spans="1:33" s="9" customFormat="1" ht="56" x14ac:dyDescent="0.15">
      <c r="A1" s="8" t="s">
        <v>203</v>
      </c>
      <c r="B1" s="8" t="s">
        <v>265</v>
      </c>
      <c r="C1" s="9" t="s">
        <v>204</v>
      </c>
      <c r="D1" s="8" t="s">
        <v>230</v>
      </c>
      <c r="E1" s="8" t="s">
        <v>231</v>
      </c>
      <c r="F1" s="8" t="s">
        <v>232</v>
      </c>
      <c r="G1" s="9" t="s">
        <v>233</v>
      </c>
      <c r="H1" s="8" t="s">
        <v>206</v>
      </c>
      <c r="I1" s="9" t="s">
        <v>207</v>
      </c>
      <c r="J1" s="8" t="s">
        <v>234</v>
      </c>
      <c r="K1" s="10" t="s">
        <v>235</v>
      </c>
      <c r="L1" s="10" t="s">
        <v>236</v>
      </c>
      <c r="M1" s="9" t="s">
        <v>237</v>
      </c>
      <c r="N1" s="9" t="s">
        <v>238</v>
      </c>
      <c r="O1" s="9" t="s">
        <v>239</v>
      </c>
      <c r="P1" s="9" t="s">
        <v>210</v>
      </c>
      <c r="Q1" s="9" t="s">
        <v>240</v>
      </c>
      <c r="R1" s="9" t="s">
        <v>241</v>
      </c>
      <c r="S1" s="8" t="s">
        <v>151</v>
      </c>
      <c r="T1" s="8" t="s">
        <v>242</v>
      </c>
      <c r="U1" s="9" t="s">
        <v>243</v>
      </c>
      <c r="V1" s="9" t="s">
        <v>244</v>
      </c>
      <c r="W1" s="9" t="s">
        <v>259</v>
      </c>
      <c r="X1" s="8" t="s">
        <v>212</v>
      </c>
      <c r="Y1" s="9" t="s">
        <v>213</v>
      </c>
      <c r="Z1" s="9" t="s">
        <v>245</v>
      </c>
      <c r="AA1" s="9" t="s">
        <v>246</v>
      </c>
      <c r="AB1" s="9" t="s">
        <v>247</v>
      </c>
      <c r="AC1" s="9" t="s">
        <v>328</v>
      </c>
      <c r="AD1" s="9" t="s">
        <v>329</v>
      </c>
      <c r="AE1" s="9" t="s">
        <v>330</v>
      </c>
      <c r="AF1" s="9" t="s">
        <v>331</v>
      </c>
      <c r="AG1" s="9" t="s">
        <v>332</v>
      </c>
    </row>
    <row r="2" spans="1:33" x14ac:dyDescent="0.15">
      <c r="A2" s="1"/>
      <c r="B2" s="11" t="s">
        <v>184</v>
      </c>
      <c r="C2" t="str">
        <f>IF(Tabelle1[[#This Row],[Nom DE]]&lt;&gt;"",_xlfn.XLOOKUP(Tabelle1[[#This Row],[Nom DE]],'Export des organisations'!F:F,'Export des organisations'!D:D,"",0,1),"")</f>
        <v/>
      </c>
      <c r="G2" s="1"/>
      <c r="H2" s="1"/>
      <c r="I2" s="1"/>
      <c r="M2" s="1"/>
      <c r="N2" s="1"/>
      <c r="O2" s="1"/>
      <c r="P2" s="1"/>
      <c r="Q2" s="1"/>
      <c r="R2" s="1"/>
      <c r="S2" s="1"/>
      <c r="T2" s="1"/>
      <c r="U2" s="1"/>
      <c r="V2" s="1"/>
      <c r="W2" s="1"/>
      <c r="X2" s="1"/>
      <c r="Y2" s="1"/>
      <c r="Z2" s="1"/>
      <c r="AA2" s="1"/>
      <c r="AB2" s="1"/>
      <c r="AC2" s="1"/>
      <c r="AD2" s="1"/>
      <c r="AE2" s="1"/>
      <c r="AF2" s="1"/>
      <c r="AG2" s="1"/>
    </row>
    <row r="3" spans="1:33" x14ac:dyDescent="0.15">
      <c r="A3" s="1"/>
      <c r="B3" s="11"/>
      <c r="G3" s="1"/>
      <c r="H3" s="1"/>
      <c r="I3" s="1"/>
      <c r="M3" s="1"/>
      <c r="N3" s="1"/>
      <c r="O3" s="1"/>
      <c r="P3" s="1"/>
      <c r="Q3" s="1"/>
      <c r="R3" s="1"/>
      <c r="S3" s="1"/>
      <c r="T3" s="1"/>
      <c r="U3" s="1"/>
      <c r="V3" s="1"/>
      <c r="W3" s="1"/>
      <c r="X3" s="1"/>
      <c r="Y3" s="1"/>
      <c r="Z3" s="1"/>
      <c r="AA3" s="1"/>
      <c r="AB3" s="1"/>
      <c r="AC3" s="1"/>
      <c r="AD3" s="1"/>
      <c r="AE3" s="1"/>
      <c r="AF3" s="1"/>
      <c r="AG3" s="1"/>
    </row>
    <row r="4" spans="1:33" x14ac:dyDescent="0.15">
      <c r="A4" s="1"/>
      <c r="B4" s="11"/>
      <c r="C4" t="str">
        <f>IF(Tabelle1[[#This Row],[Nom DE]]&lt;&gt;"",_xlfn.XLOOKUP(Tabelle1[[#This Row],[Nom DE]],'Export des organisations'!F:F,'Export des organisations'!D:D,"",0,1),"")</f>
        <v/>
      </c>
      <c r="G4" s="1"/>
      <c r="H4" s="1"/>
      <c r="I4" s="1"/>
      <c r="M4" s="1"/>
      <c r="N4" s="1"/>
      <c r="O4" s="1"/>
      <c r="P4" s="1"/>
      <c r="Q4" s="1"/>
      <c r="R4" s="1"/>
      <c r="S4" s="1"/>
      <c r="T4" s="1"/>
      <c r="U4" s="1"/>
      <c r="V4" s="1"/>
      <c r="W4" s="1"/>
      <c r="X4" s="1"/>
      <c r="Y4" s="1"/>
      <c r="Z4" s="1"/>
      <c r="AA4" s="1"/>
      <c r="AB4" s="1"/>
      <c r="AC4" s="1"/>
      <c r="AD4" s="1"/>
      <c r="AE4" s="1"/>
      <c r="AF4" s="1"/>
      <c r="AG4" s="1"/>
    </row>
    <row r="5" spans="1:33" x14ac:dyDescent="0.15">
      <c r="A5" s="1"/>
      <c r="B5" s="11"/>
      <c r="C5" t="str">
        <f>IF(Tabelle1[[#This Row],[Nom DE]]&lt;&gt;"",_xlfn.XLOOKUP(Tabelle1[[#This Row],[Nom DE]],'Export des organisations'!F:F,'Export des organisations'!D:D,"",0,1),"")</f>
        <v/>
      </c>
      <c r="G5" s="1"/>
      <c r="H5" s="1"/>
      <c r="I5" s="1"/>
      <c r="M5" s="1"/>
      <c r="N5" s="1"/>
      <c r="O5" s="1"/>
      <c r="P5" s="1"/>
      <c r="Q5" s="1"/>
      <c r="R5" s="1"/>
      <c r="S5" s="1"/>
      <c r="T5" s="1"/>
      <c r="U5" s="1"/>
      <c r="V5" s="1"/>
      <c r="W5" s="1"/>
      <c r="X5" s="1"/>
      <c r="Y5" s="1"/>
      <c r="Z5" s="1"/>
      <c r="AA5" s="1"/>
      <c r="AB5" s="1"/>
      <c r="AC5" s="1"/>
      <c r="AD5" s="1"/>
      <c r="AE5" s="1"/>
      <c r="AF5" s="1"/>
      <c r="AG5" s="1"/>
    </row>
    <row r="6" spans="1:33" x14ac:dyDescent="0.15">
      <c r="A6" s="1"/>
      <c r="B6" s="11"/>
      <c r="C6" t="str">
        <f>IF(Tabelle1[[#This Row],[Nom DE]]&lt;&gt;"",_xlfn.XLOOKUP(Tabelle1[[#This Row],[Nom DE]],'Export des organisations'!F:F,'Export des organisations'!D:D,"",0,1),"")</f>
        <v/>
      </c>
      <c r="G6" s="1"/>
      <c r="H6" s="1"/>
      <c r="I6" s="1"/>
      <c r="M6" s="1"/>
      <c r="N6" s="1"/>
      <c r="O6" s="1"/>
      <c r="P6" s="1"/>
      <c r="Q6" s="1"/>
      <c r="R6" s="1"/>
      <c r="S6" s="1"/>
      <c r="T6" s="1"/>
      <c r="U6" s="1"/>
      <c r="V6" s="1"/>
      <c r="W6" s="1"/>
      <c r="X6" s="1"/>
      <c r="Y6" s="1"/>
      <c r="Z6" s="1"/>
      <c r="AA6" s="1"/>
      <c r="AB6" s="1"/>
      <c r="AC6" s="1"/>
      <c r="AD6" s="1"/>
      <c r="AE6" s="1"/>
      <c r="AF6" s="1"/>
      <c r="AG6" s="1"/>
    </row>
    <row r="7" spans="1:33" x14ac:dyDescent="0.15">
      <c r="A7" s="1"/>
      <c r="B7" s="11"/>
      <c r="C7" t="str">
        <f>IF(Tabelle1[[#This Row],[Nom DE]]&lt;&gt;"",_xlfn.XLOOKUP(Tabelle1[[#This Row],[Nom DE]],'Export des organisations'!F:F,'Export des organisations'!D:D,"",0,1),"")</f>
        <v/>
      </c>
      <c r="D7" s="1"/>
      <c r="E7" s="1"/>
      <c r="F7" s="1"/>
      <c r="G7" s="1"/>
      <c r="H7" s="1"/>
      <c r="I7" s="1"/>
      <c r="J7" s="1"/>
      <c r="K7" s="1"/>
      <c r="L7" s="1"/>
      <c r="M7" s="1"/>
      <c r="N7" s="1"/>
      <c r="O7" s="1"/>
      <c r="P7" s="1"/>
      <c r="Q7" s="1"/>
      <c r="R7" s="1"/>
      <c r="S7" s="1"/>
      <c r="T7" s="1"/>
      <c r="U7" s="1"/>
      <c r="V7" s="1"/>
      <c r="W7" s="1"/>
      <c r="X7" s="1"/>
      <c r="Y7" s="1"/>
      <c r="Z7" s="1"/>
      <c r="AA7" s="1"/>
      <c r="AB7" s="1"/>
      <c r="AC7" s="1"/>
      <c r="AD7" s="1"/>
      <c r="AE7" s="1"/>
      <c r="AF7" s="1"/>
      <c r="AG7" s="1"/>
    </row>
    <row r="8" spans="1:33" x14ac:dyDescent="0.15">
      <c r="A8" s="1"/>
      <c r="B8" s="11"/>
      <c r="C8" t="str">
        <f>IF(Tabelle1[[#This Row],[Nom DE]]&lt;&gt;"",_xlfn.XLOOKUP(Tabelle1[[#This Row],[Nom DE]],'Export des organisations'!F:F,'Export des organisations'!D:D,"",0,1),"")</f>
        <v/>
      </c>
      <c r="D8" s="1"/>
      <c r="E8" s="1"/>
      <c r="F8" s="1"/>
      <c r="G8" s="1"/>
      <c r="H8" s="1"/>
      <c r="I8" s="1"/>
      <c r="J8" s="1"/>
      <c r="K8" s="1"/>
      <c r="L8" s="1"/>
      <c r="M8" s="1"/>
      <c r="N8" s="1"/>
      <c r="O8" s="1"/>
      <c r="P8" s="1"/>
      <c r="Q8" s="1"/>
      <c r="R8" s="1"/>
      <c r="S8" s="1"/>
      <c r="T8" s="1"/>
      <c r="U8" s="1"/>
      <c r="V8" s="1"/>
      <c r="W8" s="1"/>
      <c r="X8" s="1"/>
      <c r="Y8" s="1"/>
      <c r="Z8" s="1"/>
      <c r="AA8" s="1"/>
      <c r="AB8" s="1"/>
      <c r="AC8" s="1"/>
      <c r="AD8" s="1"/>
      <c r="AE8" s="1"/>
      <c r="AF8" s="1"/>
      <c r="AG8" s="1"/>
    </row>
    <row r="9" spans="1:33" x14ac:dyDescent="0.15">
      <c r="A9" s="1"/>
      <c r="B9" s="11"/>
      <c r="C9" t="str">
        <f>IF(Tabelle1[[#This Row],[Nom DE]]&lt;&gt;"",_xlfn.XLOOKUP(Tabelle1[[#This Row],[Nom DE]],'Export des organisations'!F:F,'Export des organisations'!D:D,"",0,1),"")</f>
        <v/>
      </c>
      <c r="D9" s="1"/>
      <c r="E9" s="1"/>
      <c r="F9" s="1"/>
      <c r="G9" s="1"/>
      <c r="H9" s="1"/>
      <c r="I9" s="1"/>
      <c r="J9" s="1"/>
      <c r="K9" s="1"/>
      <c r="L9" s="1"/>
      <c r="M9" s="1"/>
      <c r="N9" s="1"/>
      <c r="O9" s="1"/>
      <c r="P9" s="1"/>
      <c r="Q9" s="1"/>
      <c r="R9" s="1"/>
      <c r="S9" s="1"/>
      <c r="T9" s="1"/>
      <c r="U9" s="1"/>
      <c r="V9" s="1"/>
      <c r="W9" s="1"/>
      <c r="X9" s="1"/>
      <c r="Y9" s="1"/>
      <c r="Z9" s="1"/>
      <c r="AA9" s="1"/>
      <c r="AB9" s="1"/>
      <c r="AC9" s="1"/>
      <c r="AD9" s="1"/>
      <c r="AE9" s="1"/>
      <c r="AF9" s="1"/>
      <c r="AG9" s="1"/>
    </row>
    <row r="10" spans="1:33" x14ac:dyDescent="0.15">
      <c r="A10" s="1"/>
      <c r="B10" s="11"/>
      <c r="C10" t="str">
        <f>IF(Tabelle1[[#This Row],[Nom DE]]&lt;&gt;"",_xlfn.XLOOKUP(Tabelle1[[#This Row],[Nom DE]],'Export des organisations'!F:F,'Export des organisations'!D:D,"",0,1),"")</f>
        <v/>
      </c>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row>
    <row r="11" spans="1:33" x14ac:dyDescent="0.15">
      <c r="A11" s="1"/>
      <c r="B11" s="11"/>
      <c r="C11" t="str">
        <f>IF(Tabelle1[[#This Row],[Nom DE]]&lt;&gt;"",_xlfn.XLOOKUP(Tabelle1[[#This Row],[Nom DE]],'Export des organisations'!F:F,'Export des organisations'!D:D,"",0,1),"")</f>
        <v/>
      </c>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row>
    <row r="12" spans="1:33" x14ac:dyDescent="0.15">
      <c r="A12" s="1"/>
      <c r="B12" s="11"/>
      <c r="C12" t="str">
        <f>IF(Tabelle1[[#This Row],[Nom DE]]&lt;&gt;"",_xlfn.XLOOKUP(Tabelle1[[#This Row],[Nom DE]],'Export des organisations'!F:F,'Export des organisations'!D:D,"",0,1),"")</f>
        <v/>
      </c>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row>
    <row r="13" spans="1:33" x14ac:dyDescent="0.15">
      <c r="A13" s="1"/>
      <c r="B13" s="11"/>
      <c r="C13" t="str">
        <f>IF(Tabelle1[[#This Row],[Nom DE]]&lt;&gt;"",_xlfn.XLOOKUP(Tabelle1[[#This Row],[Nom DE]],'Export des organisations'!F:F,'Export des organisations'!D:D,"",0,1),"")</f>
        <v/>
      </c>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row>
    <row r="14" spans="1:33" x14ac:dyDescent="0.15">
      <c r="A14" s="1"/>
      <c r="B14" s="11"/>
      <c r="C14" t="str">
        <f>IF(Tabelle1[[#This Row],[Nom DE]]&lt;&gt;"",_xlfn.XLOOKUP(Tabelle1[[#This Row],[Nom DE]],'Export des organisations'!F:F,'Export des organisations'!D:D,"",0,1),"")</f>
        <v/>
      </c>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c r="AF14" s="1"/>
      <c r="AG14" s="1"/>
    </row>
    <row r="15" spans="1:33" x14ac:dyDescent="0.15">
      <c r="A15" s="1"/>
      <c r="B15" s="11"/>
      <c r="C15" t="str">
        <f>IF(Tabelle1[[#This Row],[Nom DE]]&lt;&gt;"",_xlfn.XLOOKUP(Tabelle1[[#This Row],[Nom DE]],'Export des organisations'!F:F,'Export des organisations'!D:D,"",0,1),"")</f>
        <v/>
      </c>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row>
    <row r="16" spans="1:33" x14ac:dyDescent="0.15">
      <c r="A16" s="1"/>
      <c r="B16" s="11"/>
      <c r="C16" t="str">
        <f>IF(Tabelle1[[#This Row],[Nom DE]]&lt;&gt;"",_xlfn.XLOOKUP(Tabelle1[[#This Row],[Nom DE]],'Export des organisations'!F:F,'Export des organisations'!D:D,"",0,1),"")</f>
        <v/>
      </c>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row>
    <row r="17" spans="1:33" x14ac:dyDescent="0.15">
      <c r="A17" s="1"/>
      <c r="B17" s="11"/>
      <c r="C17" t="str">
        <f>IF(Tabelle1[[#This Row],[Nom DE]]&lt;&gt;"",_xlfn.XLOOKUP(Tabelle1[[#This Row],[Nom DE]],'Export des organisations'!F:F,'Export des organisations'!D:D,"",0,1),"")</f>
        <v/>
      </c>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c r="AF17" s="1"/>
      <c r="AG17" s="1"/>
    </row>
    <row r="18" spans="1:33" x14ac:dyDescent="0.15">
      <c r="A18" s="1"/>
      <c r="B18" s="11"/>
      <c r="C18" t="str">
        <f>IF(Tabelle1[[#This Row],[Nom DE]]&lt;&gt;"",_xlfn.XLOOKUP(Tabelle1[[#This Row],[Nom DE]],'Export des organisations'!F:F,'Export des organisations'!D:D,"",0,1),"")</f>
        <v/>
      </c>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row>
    <row r="19" spans="1:33" x14ac:dyDescent="0.15">
      <c r="A19" s="1"/>
      <c r="B19" s="11"/>
      <c r="C19" t="str">
        <f>IF(Tabelle1[[#This Row],[Nom DE]]&lt;&gt;"",_xlfn.XLOOKUP(Tabelle1[[#This Row],[Nom DE]],'Export des organisations'!F:F,'Export des organisations'!D:D,"",0,1),"")</f>
        <v/>
      </c>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row>
    <row r="20" spans="1:33" x14ac:dyDescent="0.15">
      <c r="A20" s="1"/>
      <c r="B20" s="11"/>
      <c r="C20" t="str">
        <f>IF(Tabelle1[[#This Row],[Nom DE]]&lt;&gt;"",_xlfn.XLOOKUP(Tabelle1[[#This Row],[Nom DE]],'Export des organisations'!F:F,'Export des organisations'!D:D,"",0,1),"")</f>
        <v/>
      </c>
      <c r="D20" s="1"/>
      <c r="E20" s="1"/>
      <c r="F20" s="1"/>
      <c r="G20" s="1"/>
      <c r="H20" s="1"/>
      <c r="I20" s="1"/>
      <c r="J20" s="1"/>
      <c r="K20" s="1"/>
      <c r="L20" s="1"/>
      <c r="M20" s="1"/>
      <c r="N20" s="1"/>
      <c r="O20" s="1"/>
      <c r="P20" s="1"/>
      <c r="Q20" s="1"/>
      <c r="R20" s="1"/>
      <c r="S20" s="1"/>
      <c r="T20" s="1"/>
      <c r="U20" s="1"/>
      <c r="V20" s="1"/>
      <c r="W20" s="1"/>
      <c r="X20" s="1"/>
      <c r="Y20" s="1"/>
      <c r="Z20" s="1"/>
      <c r="AA20" s="1"/>
      <c r="AB20" s="1"/>
      <c r="AC20" s="1"/>
      <c r="AD20" s="1"/>
      <c r="AE20" s="1"/>
      <c r="AF20" s="1"/>
      <c r="AG20" s="1"/>
    </row>
    <row r="21" spans="1:33" x14ac:dyDescent="0.15">
      <c r="A21" s="1"/>
      <c r="B21" s="11"/>
      <c r="C21" t="str">
        <f>IF(Tabelle1[[#This Row],[Nom DE]]&lt;&gt;"",_xlfn.XLOOKUP(Tabelle1[[#This Row],[Nom DE]],'Export des organisations'!F:F,'Export des organisations'!D:D,"",0,1),"")</f>
        <v/>
      </c>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row>
    <row r="22" spans="1:33" x14ac:dyDescent="0.15">
      <c r="A22" s="1"/>
      <c r="B22" s="11"/>
      <c r="C22" t="str">
        <f>IF(Tabelle1[[#This Row],[Nom DE]]&lt;&gt;"",_xlfn.XLOOKUP(Tabelle1[[#This Row],[Nom DE]],'Export des organisations'!F:F,'Export des organisations'!D:D,"",0,1),"")</f>
        <v/>
      </c>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row>
    <row r="23" spans="1:33" x14ac:dyDescent="0.15">
      <c r="A23" s="1"/>
      <c r="B23" s="11"/>
      <c r="C23" t="str">
        <f>IF(Tabelle1[[#This Row],[Nom DE]]&lt;&gt;"",_xlfn.XLOOKUP(Tabelle1[[#This Row],[Nom DE]],'Export des organisations'!F:F,'Export des organisations'!D:D,"",0,1),"")</f>
        <v/>
      </c>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row>
    <row r="24" spans="1:33" x14ac:dyDescent="0.15">
      <c r="A24" s="1"/>
      <c r="B24" s="11"/>
      <c r="C24" t="str">
        <f>IF(Tabelle1[[#This Row],[Nom DE]]&lt;&gt;"",_xlfn.XLOOKUP(Tabelle1[[#This Row],[Nom DE]],'Export des organisations'!F:F,'Export des organisations'!D:D,"",0,1),"")</f>
        <v/>
      </c>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row>
    <row r="25" spans="1:33" x14ac:dyDescent="0.15">
      <c r="A25" s="1"/>
      <c r="B25" s="11"/>
      <c r="C25" t="str">
        <f>IF(Tabelle1[[#This Row],[Nom DE]]&lt;&gt;"",_xlfn.XLOOKUP(Tabelle1[[#This Row],[Nom DE]],'Export des organisations'!F:F,'Export des organisations'!D:D,"",0,1),"")</f>
        <v/>
      </c>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row>
    <row r="26" spans="1:33" x14ac:dyDescent="0.15">
      <c r="A26" s="1"/>
      <c r="B26" s="11"/>
      <c r="C26" t="str">
        <f>IF(Tabelle1[[#This Row],[Nom DE]]&lt;&gt;"",_xlfn.XLOOKUP(Tabelle1[[#This Row],[Nom DE]],'Export des organisations'!F:F,'Export des organisations'!D:D,"",0,1),"")</f>
        <v/>
      </c>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row>
    <row r="27" spans="1:33" x14ac:dyDescent="0.15">
      <c r="A27" s="1"/>
      <c r="B27" s="11"/>
      <c r="C27" t="str">
        <f>IF(Tabelle1[[#This Row],[Nom DE]]&lt;&gt;"",_xlfn.XLOOKUP(Tabelle1[[#This Row],[Nom DE]],'Export des organisations'!F:F,'Export des organisations'!D:D,"",0,1),"")</f>
        <v/>
      </c>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row>
    <row r="28" spans="1:33" x14ac:dyDescent="0.15">
      <c r="A28" s="1"/>
      <c r="B28" s="11"/>
      <c r="C28" t="str">
        <f>IF(Tabelle1[[#This Row],[Nom DE]]&lt;&gt;"",_xlfn.XLOOKUP(Tabelle1[[#This Row],[Nom DE]],'Export des organisations'!F:F,'Export des organisations'!D:D,"",0,1),"")</f>
        <v/>
      </c>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row>
    <row r="29" spans="1:33" x14ac:dyDescent="0.15">
      <c r="A29" s="1"/>
      <c r="B29" s="11"/>
      <c r="C29" t="str">
        <f>IF(Tabelle1[[#This Row],[Nom DE]]&lt;&gt;"",_xlfn.XLOOKUP(Tabelle1[[#This Row],[Nom DE]],'Export des organisations'!F:F,'Export des organisations'!D:D,"",0,1),"")</f>
        <v/>
      </c>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row>
    <row r="30" spans="1:33" x14ac:dyDescent="0.15">
      <c r="A30" s="1"/>
      <c r="B30" s="11"/>
      <c r="C30" t="str">
        <f>IF(Tabelle1[[#This Row],[Nom DE]]&lt;&gt;"",_xlfn.XLOOKUP(Tabelle1[[#This Row],[Nom DE]],'Export des organisations'!F:F,'Export des organisations'!D:D,"",0,1),"")</f>
        <v/>
      </c>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row>
    <row r="31" spans="1:33" x14ac:dyDescent="0.15">
      <c r="A31" s="1"/>
      <c r="B31" s="11"/>
      <c r="C31" t="str">
        <f>IF(Tabelle1[[#This Row],[Nom DE]]&lt;&gt;"",_xlfn.XLOOKUP(Tabelle1[[#This Row],[Nom DE]],'Export des organisations'!F:F,'Export des organisations'!D:D,"",0,1),"")</f>
        <v/>
      </c>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row>
    <row r="32" spans="1:33" x14ac:dyDescent="0.15">
      <c r="A32" s="1"/>
      <c r="B32" s="11"/>
      <c r="C32" t="str">
        <f>IF(Tabelle1[[#This Row],[Nom DE]]&lt;&gt;"",_xlfn.XLOOKUP(Tabelle1[[#This Row],[Nom DE]],'Export des organisations'!F:F,'Export des organisations'!D:D,"",0,1),"")</f>
        <v/>
      </c>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row>
    <row r="33" spans="1:33" x14ac:dyDescent="0.15">
      <c r="A33" s="1"/>
      <c r="B33" s="11"/>
      <c r="C33" t="str">
        <f>IF(Tabelle1[[#This Row],[Nom DE]]&lt;&gt;"",_xlfn.XLOOKUP(Tabelle1[[#This Row],[Nom DE]],'Export des organisations'!F:F,'Export des organisations'!D:D,"",0,1),"")</f>
        <v/>
      </c>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row>
    <row r="34" spans="1:33" x14ac:dyDescent="0.15">
      <c r="A34" s="1"/>
      <c r="B34" s="11"/>
      <c r="C34" t="str">
        <f>IF(Tabelle1[[#This Row],[Nom DE]]&lt;&gt;"",_xlfn.XLOOKUP(Tabelle1[[#This Row],[Nom DE]],'Export des organisations'!F:F,'Export des organisations'!D:D,"",0,1),"")</f>
        <v/>
      </c>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row>
    <row r="35" spans="1:33" x14ac:dyDescent="0.15">
      <c r="A35" s="1"/>
      <c r="B35" s="11"/>
      <c r="C35" t="str">
        <f>IF(Tabelle1[[#This Row],[Nom DE]]&lt;&gt;"",_xlfn.XLOOKUP(Tabelle1[[#This Row],[Nom DE]],'Export des organisations'!F:F,'Export des organisations'!D:D,"",0,1),"")</f>
        <v/>
      </c>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row>
    <row r="36" spans="1:33" x14ac:dyDescent="0.15">
      <c r="A36" s="1"/>
      <c r="B36" s="11"/>
      <c r="C36" t="str">
        <f>IF(Tabelle1[[#This Row],[Nom DE]]&lt;&gt;"",_xlfn.XLOOKUP(Tabelle1[[#This Row],[Nom DE]],'Export des organisations'!F:F,'Export des organisations'!D:D,"",0,1),"")</f>
        <v/>
      </c>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row>
    <row r="37" spans="1:33" x14ac:dyDescent="0.15">
      <c r="A37" s="1"/>
      <c r="B37" s="11"/>
      <c r="C37" t="str">
        <f>IF(Tabelle1[[#This Row],[Nom DE]]&lt;&gt;"",_xlfn.XLOOKUP(Tabelle1[[#This Row],[Nom DE]],'Export des organisations'!F:F,'Export des organisations'!D:D,"",0,1),"")</f>
        <v/>
      </c>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row>
    <row r="38" spans="1:33" x14ac:dyDescent="0.15">
      <c r="A38" s="1"/>
      <c r="B38" s="11"/>
      <c r="C38" t="str">
        <f>IF(Tabelle1[[#This Row],[Nom DE]]&lt;&gt;"",_xlfn.XLOOKUP(Tabelle1[[#This Row],[Nom DE]],'Export des organisations'!F:F,'Export des organisations'!D:D,"",0,1),"")</f>
        <v/>
      </c>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row>
    <row r="39" spans="1:33" x14ac:dyDescent="0.15">
      <c r="A39" s="1"/>
      <c r="B39" s="11"/>
      <c r="C39" t="str">
        <f>IF(Tabelle1[[#This Row],[Nom DE]]&lt;&gt;"",_xlfn.XLOOKUP(Tabelle1[[#This Row],[Nom DE]],'Export des organisations'!F:F,'Export des organisations'!D:D,"",0,1),"")</f>
        <v/>
      </c>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row>
    <row r="40" spans="1:33" x14ac:dyDescent="0.15">
      <c r="A40" s="1"/>
      <c r="B40" s="11"/>
      <c r="C40" t="str">
        <f>IF(Tabelle1[[#This Row],[Nom DE]]&lt;&gt;"",_xlfn.XLOOKUP(Tabelle1[[#This Row],[Nom DE]],'Export des organisations'!F:F,'Export des organisations'!D:D,"",0,1),"")</f>
        <v/>
      </c>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row>
    <row r="41" spans="1:33" x14ac:dyDescent="0.15">
      <c r="A41" s="1"/>
      <c r="B41" s="11"/>
      <c r="C41" t="str">
        <f>IF(Tabelle1[[#This Row],[Nom DE]]&lt;&gt;"",_xlfn.XLOOKUP(Tabelle1[[#This Row],[Nom DE]],'Export des organisations'!F:F,'Export des organisations'!D:D,"",0,1),"")</f>
        <v/>
      </c>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row>
    <row r="42" spans="1:33" x14ac:dyDescent="0.15">
      <c r="A42" s="1"/>
      <c r="B42" s="11"/>
      <c r="C42" t="str">
        <f>IF(Tabelle1[[#This Row],[Nom DE]]&lt;&gt;"",_xlfn.XLOOKUP(Tabelle1[[#This Row],[Nom DE]],'Export des organisations'!F:F,'Export des organisations'!D:D,"",0,1),"")</f>
        <v/>
      </c>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row>
    <row r="43" spans="1:33" x14ac:dyDescent="0.15">
      <c r="A43" s="1"/>
      <c r="B43" s="11"/>
      <c r="C43" t="str">
        <f>IF(Tabelle1[[#This Row],[Nom DE]]&lt;&gt;"",_xlfn.XLOOKUP(Tabelle1[[#This Row],[Nom DE]],'Export des organisations'!F:F,'Export des organisations'!D:D,"",0,1),"")</f>
        <v/>
      </c>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row>
    <row r="44" spans="1:33" x14ac:dyDescent="0.15">
      <c r="A44" s="1"/>
      <c r="B44" s="11"/>
      <c r="C44" t="str">
        <f>IF(Tabelle1[[#This Row],[Nom DE]]&lt;&gt;"",_xlfn.XLOOKUP(Tabelle1[[#This Row],[Nom DE]],'Export des organisations'!F:F,'Export des organisations'!D:D,"",0,1),"")</f>
        <v/>
      </c>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row>
    <row r="45" spans="1:33" x14ac:dyDescent="0.15">
      <c r="A45" s="1"/>
      <c r="B45" s="11"/>
      <c r="C45" t="str">
        <f>IF(Tabelle1[[#This Row],[Nom DE]]&lt;&gt;"",_xlfn.XLOOKUP(Tabelle1[[#This Row],[Nom DE]],'Export des organisations'!F:F,'Export des organisations'!D:D,"",0,1),"")</f>
        <v/>
      </c>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row>
    <row r="46" spans="1:33" x14ac:dyDescent="0.15">
      <c r="A46" s="1"/>
      <c r="B46" s="11"/>
      <c r="C46" t="str">
        <f>IF(Tabelle1[[#This Row],[Nom DE]]&lt;&gt;"",_xlfn.XLOOKUP(Tabelle1[[#This Row],[Nom DE]],'Export des organisations'!F:F,'Export des organisations'!D:D,"",0,1),"")</f>
        <v/>
      </c>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row>
    <row r="47" spans="1:33" x14ac:dyDescent="0.15">
      <c r="A47" s="1"/>
      <c r="B47" s="11"/>
      <c r="C47" t="str">
        <f>IF(Tabelle1[[#This Row],[Nom DE]]&lt;&gt;"",_xlfn.XLOOKUP(Tabelle1[[#This Row],[Nom DE]],'Export des organisations'!F:F,'Export des organisations'!D:D,"",0,1),"")</f>
        <v/>
      </c>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row>
    <row r="48" spans="1:33" x14ac:dyDescent="0.15">
      <c r="A48" s="1"/>
      <c r="B48" s="11"/>
      <c r="C48" t="str">
        <f>IF(Tabelle1[[#This Row],[Nom DE]]&lt;&gt;"",_xlfn.XLOOKUP(Tabelle1[[#This Row],[Nom DE]],'Export des organisations'!F:F,'Export des organisations'!D:D,"",0,1),"")</f>
        <v/>
      </c>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row>
    <row r="49" spans="1:33" x14ac:dyDescent="0.15">
      <c r="A49" s="1"/>
      <c r="B49" s="11"/>
      <c r="C49" t="str">
        <f>IF(Tabelle1[[#This Row],[Nom DE]]&lt;&gt;"",_xlfn.XLOOKUP(Tabelle1[[#This Row],[Nom DE]],'Export des organisations'!F:F,'Export des organisations'!D:D,"",0,1),"")</f>
        <v/>
      </c>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row>
    <row r="50" spans="1:33" x14ac:dyDescent="0.15">
      <c r="A50" s="1"/>
      <c r="B50" s="11"/>
      <c r="C50" t="str">
        <f>IF(Tabelle1[[#This Row],[Nom DE]]&lt;&gt;"",_xlfn.XLOOKUP(Tabelle1[[#This Row],[Nom DE]],'Export des organisations'!F:F,'Export des organisations'!D:D,"",0,1),"")</f>
        <v/>
      </c>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row>
    <row r="51" spans="1:33" x14ac:dyDescent="0.15">
      <c r="A51" s="1"/>
      <c r="B51" s="11"/>
      <c r="C51" t="str">
        <f>IF(Tabelle1[[#This Row],[Nom DE]]&lt;&gt;"",_xlfn.XLOOKUP(Tabelle1[[#This Row],[Nom DE]],'Export des organisations'!F:F,'Export des organisations'!D:D,"",0,1),"")</f>
        <v/>
      </c>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row>
    <row r="52" spans="1:33" x14ac:dyDescent="0.15">
      <c r="A52" s="1"/>
      <c r="B52" s="11"/>
      <c r="C52" t="str">
        <f>IF(Tabelle1[[#This Row],[Nom DE]]&lt;&gt;"",_xlfn.XLOOKUP(Tabelle1[[#This Row],[Nom DE]],'Export des organisations'!F:F,'Export des organisations'!D:D,"",0,1),"")</f>
        <v/>
      </c>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row>
    <row r="53" spans="1:33" x14ac:dyDescent="0.15">
      <c r="A53" s="1"/>
      <c r="B53" s="11"/>
      <c r="C53" t="str">
        <f>IF(Tabelle1[[#This Row],[Nom DE]]&lt;&gt;"",_xlfn.XLOOKUP(Tabelle1[[#This Row],[Nom DE]],'Export des organisations'!F:F,'Export des organisations'!D:D,"",0,1),"")</f>
        <v/>
      </c>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row>
    <row r="54" spans="1:33" x14ac:dyDescent="0.15">
      <c r="A54" s="1"/>
      <c r="B54" s="11"/>
      <c r="C54" t="str">
        <f>IF(Tabelle1[[#This Row],[Nom DE]]&lt;&gt;"",_xlfn.XLOOKUP(Tabelle1[[#This Row],[Nom DE]],'Export des organisations'!F:F,'Export des organisations'!D:D,"",0,1),"")</f>
        <v/>
      </c>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row>
    <row r="55" spans="1:33" x14ac:dyDescent="0.15">
      <c r="A55" s="1"/>
      <c r="B55" s="11"/>
      <c r="C55" t="str">
        <f>IF(Tabelle1[[#This Row],[Nom DE]]&lt;&gt;"",_xlfn.XLOOKUP(Tabelle1[[#This Row],[Nom DE]],'Export des organisations'!F:F,'Export des organisations'!D:D,"",0,1),"")</f>
        <v/>
      </c>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row>
    <row r="56" spans="1:33" x14ac:dyDescent="0.15">
      <c r="A56" s="1"/>
      <c r="B56" s="11"/>
      <c r="C56" t="str">
        <f>IF(Tabelle1[[#This Row],[Nom DE]]&lt;&gt;"",_xlfn.XLOOKUP(Tabelle1[[#This Row],[Nom DE]],'Export des organisations'!F:F,'Export des organisations'!D:D,"",0,1),"")</f>
        <v/>
      </c>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row>
    <row r="57" spans="1:33" x14ac:dyDescent="0.15">
      <c r="A57" s="1"/>
      <c r="B57" s="11"/>
      <c r="C57" t="str">
        <f>IF(Tabelle1[[#This Row],[Nom DE]]&lt;&gt;"",_xlfn.XLOOKUP(Tabelle1[[#This Row],[Nom DE]],'Export des organisations'!F:F,'Export des organisations'!D:D,"",0,1),"")</f>
        <v/>
      </c>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row>
    <row r="58" spans="1:33" x14ac:dyDescent="0.15">
      <c r="A58" s="1"/>
      <c r="B58" s="11"/>
      <c r="C58" t="str">
        <f>IF(Tabelle1[[#This Row],[Nom DE]]&lt;&gt;"",_xlfn.XLOOKUP(Tabelle1[[#This Row],[Nom DE]],'Export des organisations'!F:F,'Export des organisations'!D:D,"",0,1),"")</f>
        <v/>
      </c>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row>
    <row r="59" spans="1:33" x14ac:dyDescent="0.15">
      <c r="A59" s="1"/>
      <c r="B59" s="11"/>
      <c r="C59" t="str">
        <f>IF(Tabelle1[[#This Row],[Nom DE]]&lt;&gt;"",_xlfn.XLOOKUP(Tabelle1[[#This Row],[Nom DE]],'Export des organisations'!F:F,'Export des organisations'!D:D,"",0,1),"")</f>
        <v/>
      </c>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row>
    <row r="60" spans="1:33" x14ac:dyDescent="0.15">
      <c r="A60" s="1"/>
      <c r="B60" s="11"/>
      <c r="C60" t="str">
        <f>IF(Tabelle1[[#This Row],[Nom DE]]&lt;&gt;"",_xlfn.XLOOKUP(Tabelle1[[#This Row],[Nom DE]],'Export des organisations'!F:F,'Export des organisations'!D:D,"",0,1),"")</f>
        <v/>
      </c>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c r="AG60" s="1"/>
    </row>
    <row r="61" spans="1:33" x14ac:dyDescent="0.15">
      <c r="A61" s="1"/>
      <c r="B61" s="11"/>
      <c r="C61" t="str">
        <f>IF(Tabelle1[[#This Row],[Nom DE]]&lt;&gt;"",_xlfn.XLOOKUP(Tabelle1[[#This Row],[Nom DE]],'Export des organisations'!F:F,'Export des organisations'!D:D,"",0,1),"")</f>
        <v/>
      </c>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row>
    <row r="62" spans="1:33" x14ac:dyDescent="0.15">
      <c r="A62" s="1"/>
      <c r="B62" s="11"/>
      <c r="C62" t="str">
        <f>IF(Tabelle1[[#This Row],[Nom DE]]&lt;&gt;"",_xlfn.XLOOKUP(Tabelle1[[#This Row],[Nom DE]],'Export des organisations'!F:F,'Export des organisations'!D:D,"",0,1),"")</f>
        <v/>
      </c>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row>
    <row r="63" spans="1:33" x14ac:dyDescent="0.15">
      <c r="A63" s="1"/>
      <c r="B63" s="11"/>
      <c r="C63" t="str">
        <f>IF(Tabelle1[[#This Row],[Nom DE]]&lt;&gt;"",_xlfn.XLOOKUP(Tabelle1[[#This Row],[Nom DE]],'Export des organisations'!F:F,'Export des organisations'!D:D,"",0,1),"")</f>
        <v/>
      </c>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row>
    <row r="64" spans="1:33" x14ac:dyDescent="0.15">
      <c r="A64" s="1"/>
      <c r="B64" s="11"/>
      <c r="C64" t="str">
        <f>IF(Tabelle1[[#This Row],[Nom DE]]&lt;&gt;"",_xlfn.XLOOKUP(Tabelle1[[#This Row],[Nom DE]],'Export des organisations'!F:F,'Export des organisations'!D:D,"",0,1),"")</f>
        <v/>
      </c>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row>
    <row r="65" spans="1:33" x14ac:dyDescent="0.15">
      <c r="A65" s="1"/>
      <c r="B65" s="11"/>
      <c r="C65" t="str">
        <f>IF(Tabelle1[[#This Row],[Nom DE]]&lt;&gt;"",_xlfn.XLOOKUP(Tabelle1[[#This Row],[Nom DE]],'Export des organisations'!F:F,'Export des organisations'!D:D,"",0,1),"")</f>
        <v/>
      </c>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row>
    <row r="66" spans="1:33" x14ac:dyDescent="0.15">
      <c r="A66" s="1"/>
      <c r="B66" s="11"/>
      <c r="C66" t="str">
        <f>IF(Tabelle1[[#This Row],[Nom DE]]&lt;&gt;"",_xlfn.XLOOKUP(Tabelle1[[#This Row],[Nom DE]],'Export des organisations'!F:F,'Export des organisations'!D:D,"",0,1),"")</f>
        <v/>
      </c>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row>
    <row r="67" spans="1:33" x14ac:dyDescent="0.15">
      <c r="A67" s="1"/>
      <c r="B67" s="11"/>
      <c r="C67" t="str">
        <f>IF(Tabelle1[[#This Row],[Nom DE]]&lt;&gt;"",_xlfn.XLOOKUP(Tabelle1[[#This Row],[Nom DE]],'Export des organisations'!F:F,'Export des organisations'!D:D,"",0,1),"")</f>
        <v/>
      </c>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c r="AG67" s="1"/>
    </row>
    <row r="68" spans="1:33" x14ac:dyDescent="0.15">
      <c r="A68" s="1"/>
      <c r="B68" s="11"/>
      <c r="C68" t="str">
        <f>IF(Tabelle1[[#This Row],[Nom DE]]&lt;&gt;"",_xlfn.XLOOKUP(Tabelle1[[#This Row],[Nom DE]],'Export des organisations'!F:F,'Export des organisations'!D:D,"",0,1),"")</f>
        <v/>
      </c>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c r="AG68" s="1"/>
    </row>
    <row r="69" spans="1:33" x14ac:dyDescent="0.15">
      <c r="A69" s="1"/>
      <c r="B69" s="11"/>
      <c r="C69" t="str">
        <f>IF(Tabelle1[[#This Row],[Nom DE]]&lt;&gt;"",_xlfn.XLOOKUP(Tabelle1[[#This Row],[Nom DE]],'Export des organisations'!F:F,'Export des organisations'!D:D,"",0,1),"")</f>
        <v/>
      </c>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row>
    <row r="70" spans="1:33" x14ac:dyDescent="0.15">
      <c r="A70" s="1"/>
      <c r="B70" s="11"/>
      <c r="C70" t="str">
        <f>IF(Tabelle1[[#This Row],[Nom DE]]&lt;&gt;"",_xlfn.XLOOKUP(Tabelle1[[#This Row],[Nom DE]],'Export des organisations'!F:F,'Export des organisations'!D:D,"",0,1),"")</f>
        <v/>
      </c>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c r="AG70" s="1"/>
    </row>
    <row r="71" spans="1:33" x14ac:dyDescent="0.15">
      <c r="A71" s="1"/>
      <c r="B71" s="11"/>
      <c r="C71" t="str">
        <f>IF(Tabelle1[[#This Row],[Nom DE]]&lt;&gt;"",_xlfn.XLOOKUP(Tabelle1[[#This Row],[Nom DE]],'Export des organisations'!F:F,'Export des organisations'!D:D,"",0,1),"")</f>
        <v/>
      </c>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row>
    <row r="72" spans="1:33" x14ac:dyDescent="0.15">
      <c r="A72" s="1"/>
      <c r="B72" s="11"/>
      <c r="C72" t="str">
        <f>IF(Tabelle1[[#This Row],[Nom DE]]&lt;&gt;"",_xlfn.XLOOKUP(Tabelle1[[#This Row],[Nom DE]],'Export des organisations'!F:F,'Export des organisations'!D:D,"",0,1),"")</f>
        <v/>
      </c>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row>
    <row r="73" spans="1:33" x14ac:dyDescent="0.15">
      <c r="A73" s="1"/>
      <c r="B73" s="11"/>
      <c r="C73" t="str">
        <f>IF(Tabelle1[[#This Row],[Nom DE]]&lt;&gt;"",_xlfn.XLOOKUP(Tabelle1[[#This Row],[Nom DE]],'Export des organisations'!F:F,'Export des organisations'!D:D,"",0,1),"")</f>
        <v/>
      </c>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c r="AG73" s="1"/>
    </row>
    <row r="74" spans="1:33" x14ac:dyDescent="0.15">
      <c r="A74" s="1"/>
      <c r="B74" s="11"/>
      <c r="C74" t="str">
        <f>IF(Tabelle1[[#This Row],[Nom DE]]&lt;&gt;"",_xlfn.XLOOKUP(Tabelle1[[#This Row],[Nom DE]],'Export des organisations'!F:F,'Export des organisations'!D:D,"",0,1),"")</f>
        <v/>
      </c>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c r="AG74" s="1"/>
    </row>
    <row r="75" spans="1:33" x14ac:dyDescent="0.15">
      <c r="A75" s="1"/>
      <c r="B75" s="11"/>
      <c r="C75" t="str">
        <f>IF(Tabelle1[[#This Row],[Nom DE]]&lt;&gt;"",_xlfn.XLOOKUP(Tabelle1[[#This Row],[Nom DE]],'Export des organisations'!F:F,'Export des organisations'!D:D,"",0,1),"")</f>
        <v/>
      </c>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c r="AG75" s="1"/>
    </row>
    <row r="76" spans="1:33" x14ac:dyDescent="0.15">
      <c r="A76" s="1"/>
      <c r="B76" s="11"/>
      <c r="C76" t="str">
        <f>IF(Tabelle1[[#This Row],[Nom DE]]&lt;&gt;"",_xlfn.XLOOKUP(Tabelle1[[#This Row],[Nom DE]],'Export des organisations'!F:F,'Export des organisations'!D:D,"",0,1),"")</f>
        <v/>
      </c>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row>
    <row r="77" spans="1:33" x14ac:dyDescent="0.15">
      <c r="A77" s="1"/>
      <c r="B77" s="11"/>
      <c r="C77" t="str">
        <f>IF(Tabelle1[[#This Row],[Nom DE]]&lt;&gt;"",_xlfn.XLOOKUP(Tabelle1[[#This Row],[Nom DE]],'Export des organisations'!F:F,'Export des organisations'!D:D,"",0,1),"")</f>
        <v/>
      </c>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c r="AG77" s="1"/>
    </row>
    <row r="78" spans="1:33" x14ac:dyDescent="0.15">
      <c r="A78" s="1"/>
      <c r="B78" s="11"/>
      <c r="C78" t="str">
        <f>IF(Tabelle1[[#This Row],[Nom DE]]&lt;&gt;"",_xlfn.XLOOKUP(Tabelle1[[#This Row],[Nom DE]],'Export des organisations'!F:F,'Export des organisations'!D:D,"",0,1),"")</f>
        <v/>
      </c>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c r="AG78" s="1"/>
    </row>
    <row r="79" spans="1:33" x14ac:dyDescent="0.15">
      <c r="A79" s="1"/>
      <c r="B79" s="11"/>
      <c r="C79" t="str">
        <f>IF(Tabelle1[[#This Row],[Nom DE]]&lt;&gt;"",_xlfn.XLOOKUP(Tabelle1[[#This Row],[Nom DE]],'Export des organisations'!F:F,'Export des organisations'!D:D,"",0,1),"")</f>
        <v/>
      </c>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c r="AG79" s="1"/>
    </row>
    <row r="80" spans="1:33" x14ac:dyDescent="0.15">
      <c r="A80" s="1"/>
      <c r="B80" s="11"/>
      <c r="C80" t="str">
        <f>IF(Tabelle1[[#This Row],[Nom DE]]&lt;&gt;"",_xlfn.XLOOKUP(Tabelle1[[#This Row],[Nom DE]],'Export des organisations'!F:F,'Export des organisations'!D:D,"",0,1),"")</f>
        <v/>
      </c>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c r="AG80" s="1"/>
    </row>
    <row r="81" spans="1:33" x14ac:dyDescent="0.15">
      <c r="A81" s="1"/>
      <c r="B81" s="11"/>
      <c r="C81" t="str">
        <f>IF(Tabelle1[[#This Row],[Nom DE]]&lt;&gt;"",_xlfn.XLOOKUP(Tabelle1[[#This Row],[Nom DE]],'Export des organisations'!F:F,'Export des organisations'!D:D,"",0,1),"")</f>
        <v/>
      </c>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c r="AG81" s="1"/>
    </row>
    <row r="82" spans="1:33" x14ac:dyDescent="0.15">
      <c r="A82" s="1"/>
      <c r="B82" s="11"/>
      <c r="C82" t="str">
        <f>IF(Tabelle1[[#This Row],[Nom DE]]&lt;&gt;"",_xlfn.XLOOKUP(Tabelle1[[#This Row],[Nom DE]],'Export des organisations'!F:F,'Export des organisations'!D:D,"",0,1),"")</f>
        <v/>
      </c>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row>
    <row r="83" spans="1:33" x14ac:dyDescent="0.15">
      <c r="A83" s="1"/>
      <c r="B83" s="11"/>
      <c r="C83" t="str">
        <f>IF(Tabelle1[[#This Row],[Nom DE]]&lt;&gt;"",_xlfn.XLOOKUP(Tabelle1[[#This Row],[Nom DE]],'Export des organisations'!F:F,'Export des organisations'!D:D,"",0,1),"")</f>
        <v/>
      </c>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row>
    <row r="84" spans="1:33" x14ac:dyDescent="0.15">
      <c r="A84" s="1"/>
      <c r="B84" s="11"/>
      <c r="C84" t="str">
        <f>IF(Tabelle1[[#This Row],[Nom DE]]&lt;&gt;"",_xlfn.XLOOKUP(Tabelle1[[#This Row],[Nom DE]],'Export des organisations'!F:F,'Export des organisations'!D:D,"",0,1),"")</f>
        <v/>
      </c>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c r="AG84" s="1"/>
    </row>
    <row r="85" spans="1:33" x14ac:dyDescent="0.15">
      <c r="A85" s="1"/>
      <c r="B85" s="11"/>
      <c r="C85" t="str">
        <f>IF(Tabelle1[[#This Row],[Nom DE]]&lt;&gt;"",_xlfn.XLOOKUP(Tabelle1[[#This Row],[Nom DE]],'Export des organisations'!F:F,'Export des organisations'!D:D,"",0,1),"")</f>
        <v/>
      </c>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c r="AG85" s="1"/>
    </row>
    <row r="86" spans="1:33" x14ac:dyDescent="0.15">
      <c r="A86" s="1"/>
      <c r="B86" s="11"/>
      <c r="C86" t="str">
        <f>IF(Tabelle1[[#This Row],[Nom DE]]&lt;&gt;"",_xlfn.XLOOKUP(Tabelle1[[#This Row],[Nom DE]],'Export des organisations'!F:F,'Export des organisations'!D:D,"",0,1),"")</f>
        <v/>
      </c>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c r="AG86" s="1"/>
    </row>
    <row r="87" spans="1:33" x14ac:dyDescent="0.15">
      <c r="A87" s="1"/>
      <c r="B87" s="11"/>
      <c r="C87" t="str">
        <f>IF(Tabelle1[[#This Row],[Nom DE]]&lt;&gt;"",_xlfn.XLOOKUP(Tabelle1[[#This Row],[Nom DE]],'Export des organisations'!F:F,'Export des organisations'!D:D,"",0,1),"")</f>
        <v/>
      </c>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c r="AG87" s="1"/>
    </row>
    <row r="88" spans="1:33" x14ac:dyDescent="0.15">
      <c r="A88" s="1"/>
      <c r="B88" s="11"/>
      <c r="C88" t="str">
        <f>IF(Tabelle1[[#This Row],[Nom DE]]&lt;&gt;"",_xlfn.XLOOKUP(Tabelle1[[#This Row],[Nom DE]],'Export des organisations'!F:F,'Export des organisations'!D:D,"",0,1),"")</f>
        <v/>
      </c>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c r="AG88" s="1"/>
    </row>
    <row r="89" spans="1:33" x14ac:dyDescent="0.15">
      <c r="A89" s="1"/>
      <c r="B89" s="11"/>
      <c r="C89" t="str">
        <f>IF(Tabelle1[[#This Row],[Nom DE]]&lt;&gt;"",_xlfn.XLOOKUP(Tabelle1[[#This Row],[Nom DE]],'Export des organisations'!F:F,'Export des organisations'!D:D,"",0,1),"")</f>
        <v/>
      </c>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c r="AG89" s="1"/>
    </row>
    <row r="90" spans="1:33" x14ac:dyDescent="0.15">
      <c r="A90" s="1"/>
      <c r="B90" s="11"/>
      <c r="C90" t="str">
        <f>IF(Tabelle1[[#This Row],[Nom DE]]&lt;&gt;"",_xlfn.XLOOKUP(Tabelle1[[#This Row],[Nom DE]],'Export des organisations'!F:F,'Export des organisations'!D:D,"",0,1),"")</f>
        <v/>
      </c>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row>
    <row r="91" spans="1:33" x14ac:dyDescent="0.15">
      <c r="A91" s="1"/>
      <c r="B91" s="11"/>
      <c r="C91" t="str">
        <f>IF(Tabelle1[[#This Row],[Nom DE]]&lt;&gt;"",_xlfn.XLOOKUP(Tabelle1[[#This Row],[Nom DE]],'Export des organisations'!F:F,'Export des organisations'!D:D,"",0,1),"")</f>
        <v/>
      </c>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c r="AG91" s="1"/>
    </row>
    <row r="92" spans="1:33" x14ac:dyDescent="0.15">
      <c r="A92" s="1"/>
      <c r="B92" s="11"/>
      <c r="C92" t="str">
        <f>IF(Tabelle1[[#This Row],[Nom DE]]&lt;&gt;"",_xlfn.XLOOKUP(Tabelle1[[#This Row],[Nom DE]],'Export des organisations'!F:F,'Export des organisations'!D:D,"",0,1),"")</f>
        <v/>
      </c>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c r="AG92" s="1"/>
    </row>
    <row r="93" spans="1:33" x14ac:dyDescent="0.15">
      <c r="A93" s="1"/>
      <c r="B93" s="11"/>
      <c r="C93" t="str">
        <f>IF(Tabelle1[[#This Row],[Nom DE]]&lt;&gt;"",_xlfn.XLOOKUP(Tabelle1[[#This Row],[Nom DE]],'Export des organisations'!F:F,'Export des organisations'!D:D,"",0,1),"")</f>
        <v/>
      </c>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c r="AG93" s="1"/>
    </row>
    <row r="94" spans="1:33" x14ac:dyDescent="0.15">
      <c r="A94" s="1"/>
      <c r="B94" s="11"/>
      <c r="C94" t="str">
        <f>IF(Tabelle1[[#This Row],[Nom DE]]&lt;&gt;"",_xlfn.XLOOKUP(Tabelle1[[#This Row],[Nom DE]],'Export des organisations'!F:F,'Export des organisations'!D:D,"",0,1),"")</f>
        <v/>
      </c>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c r="AG94" s="1"/>
    </row>
    <row r="95" spans="1:33" x14ac:dyDescent="0.15">
      <c r="A95" s="1"/>
      <c r="B95" s="11"/>
      <c r="C95" t="str">
        <f>IF(Tabelle1[[#This Row],[Nom DE]]&lt;&gt;"",_xlfn.XLOOKUP(Tabelle1[[#This Row],[Nom DE]],'Export des organisations'!F:F,'Export des organisations'!D:D,"",0,1),"")</f>
        <v/>
      </c>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row>
    <row r="96" spans="1:33" x14ac:dyDescent="0.15">
      <c r="A96" s="1"/>
      <c r="B96" s="11"/>
      <c r="C96" t="str">
        <f>IF(Tabelle1[[#This Row],[Nom DE]]&lt;&gt;"",_xlfn.XLOOKUP(Tabelle1[[#This Row],[Nom DE]],'Export des organisations'!F:F,'Export des organisations'!D:D,"",0,1),"")</f>
        <v/>
      </c>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c r="AG96" s="1"/>
    </row>
    <row r="97" spans="1:33" x14ac:dyDescent="0.15">
      <c r="A97" s="1"/>
      <c r="B97" s="11"/>
      <c r="C97" t="str">
        <f>IF(Tabelle1[[#This Row],[Nom DE]]&lt;&gt;"",_xlfn.XLOOKUP(Tabelle1[[#This Row],[Nom DE]],'Export des organisations'!F:F,'Export des organisations'!D:D,"",0,1),"")</f>
        <v/>
      </c>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row>
    <row r="98" spans="1:33" x14ac:dyDescent="0.15">
      <c r="A98" s="1"/>
      <c r="B98" s="11"/>
      <c r="C98" t="str">
        <f>IF(Tabelle1[[#This Row],[Nom DE]]&lt;&gt;"",_xlfn.XLOOKUP(Tabelle1[[#This Row],[Nom DE]],'Export des organisations'!F:F,'Export des organisations'!D:D,"",0,1),"")</f>
        <v/>
      </c>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row>
    <row r="99" spans="1:33" x14ac:dyDescent="0.15">
      <c r="A99" s="1"/>
      <c r="B99" s="11"/>
      <c r="C99" t="str">
        <f>IF(Tabelle1[[#This Row],[Nom DE]]&lt;&gt;"",_xlfn.XLOOKUP(Tabelle1[[#This Row],[Nom DE]],'Export des organisations'!F:F,'Export des organisations'!D:D,"",0,1),"")</f>
        <v/>
      </c>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row>
    <row r="100" spans="1:33" x14ac:dyDescent="0.15">
      <c r="A100" s="1"/>
      <c r="B100" s="11"/>
      <c r="C100" t="str">
        <f>IF(Tabelle1[[#This Row],[Nom DE]]&lt;&gt;"",_xlfn.XLOOKUP(Tabelle1[[#This Row],[Nom DE]],'Export des organisations'!F:F,'Export des organisations'!D:D,"",0,1),"")</f>
        <v/>
      </c>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row>
    <row r="101" spans="1:33" x14ac:dyDescent="0.15">
      <c r="A101" s="1"/>
      <c r="B101" s="11"/>
      <c r="C101" t="str">
        <f>IF(Tabelle1[[#This Row],[Nom DE]]&lt;&gt;"",_xlfn.XLOOKUP(Tabelle1[[#This Row],[Nom DE]],'Export des organisations'!F:F,'Export des organisations'!D:D,"",0,1),"")</f>
        <v/>
      </c>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c r="AG101" s="1"/>
    </row>
    <row r="102" spans="1:33" x14ac:dyDescent="0.15">
      <c r="A102" s="1"/>
      <c r="B102" s="11"/>
      <c r="C102" t="str">
        <f>IF(Tabelle1[[#This Row],[Nom DE]]&lt;&gt;"",_xlfn.XLOOKUP(Tabelle1[[#This Row],[Nom DE]],'Export des organisations'!F:F,'Export des organisations'!D:D,"",0,1),"")</f>
        <v/>
      </c>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c r="AG102" s="1"/>
    </row>
    <row r="103" spans="1:33" x14ac:dyDescent="0.15">
      <c r="A103" s="1"/>
      <c r="B103" s="11"/>
      <c r="C103" t="str">
        <f>IF(Tabelle1[[#This Row],[Nom DE]]&lt;&gt;"",_xlfn.XLOOKUP(Tabelle1[[#This Row],[Nom DE]],'Export des organisations'!F:F,'Export des organisations'!D:D,"",0,1),"")</f>
        <v/>
      </c>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row>
    <row r="104" spans="1:33" x14ac:dyDescent="0.15">
      <c r="A104" s="1"/>
      <c r="B104" s="11"/>
      <c r="C104" t="str">
        <f>IF(Tabelle1[[#This Row],[Nom DE]]&lt;&gt;"",_xlfn.XLOOKUP(Tabelle1[[#This Row],[Nom DE]],'Export des organisations'!F:F,'Export des organisations'!D:D,"",0,1),"")</f>
        <v/>
      </c>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row>
    <row r="105" spans="1:33" x14ac:dyDescent="0.15">
      <c r="A105" s="1"/>
      <c r="B105" s="11"/>
      <c r="C105" t="str">
        <f>IF(Tabelle1[[#This Row],[Nom DE]]&lt;&gt;"",_xlfn.XLOOKUP(Tabelle1[[#This Row],[Nom DE]],'Export des organisations'!F:F,'Export des organisations'!D:D,"",0,1),"")</f>
        <v/>
      </c>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row>
    <row r="106" spans="1:33" x14ac:dyDescent="0.15">
      <c r="A106" s="1"/>
      <c r="B106" s="11"/>
      <c r="C106" t="str">
        <f>IF(Tabelle1[[#This Row],[Nom DE]]&lt;&gt;"",_xlfn.XLOOKUP(Tabelle1[[#This Row],[Nom DE]],'Export des organisations'!F:F,'Export des organisations'!D:D,"",0,1),"")</f>
        <v/>
      </c>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1:33" x14ac:dyDescent="0.15">
      <c r="A107" s="1"/>
      <c r="B107" s="11"/>
      <c r="C107" t="str">
        <f>IF(Tabelle1[[#This Row],[Nom DE]]&lt;&gt;"",_xlfn.XLOOKUP(Tabelle1[[#This Row],[Nom DE]],'Export des organisations'!F:F,'Export des organisations'!D:D,"",0,1),"")</f>
        <v/>
      </c>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row>
    <row r="108" spans="1:33" x14ac:dyDescent="0.15">
      <c r="A108" s="1"/>
      <c r="B108" s="11"/>
      <c r="C108" t="str">
        <f>IF(Tabelle1[[#This Row],[Nom DE]]&lt;&gt;"",_xlfn.XLOOKUP(Tabelle1[[#This Row],[Nom DE]],'Export des organisations'!F:F,'Export des organisations'!D:D,"",0,1),"")</f>
        <v/>
      </c>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row>
    <row r="109" spans="1:33" x14ac:dyDescent="0.15">
      <c r="A109" s="1"/>
      <c r="B109" s="11"/>
      <c r="C109" t="str">
        <f>IF(Tabelle1[[#This Row],[Nom DE]]&lt;&gt;"",_xlfn.XLOOKUP(Tabelle1[[#This Row],[Nom DE]],'Export des organisations'!F:F,'Export des organisations'!D:D,"",0,1),"")</f>
        <v/>
      </c>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row>
    <row r="110" spans="1:33" x14ac:dyDescent="0.15">
      <c r="A110" s="1"/>
      <c r="B110" s="11"/>
      <c r="C110" t="str">
        <f>IF(Tabelle1[[#This Row],[Nom DE]]&lt;&gt;"",_xlfn.XLOOKUP(Tabelle1[[#This Row],[Nom DE]],'Export des organisations'!F:F,'Export des organisations'!D:D,"",0,1),"")</f>
        <v/>
      </c>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row>
    <row r="111" spans="1:33" x14ac:dyDescent="0.15">
      <c r="A111" s="1"/>
      <c r="B111" s="11"/>
      <c r="C111" t="str">
        <f>IF(Tabelle1[[#This Row],[Nom DE]]&lt;&gt;"",_xlfn.XLOOKUP(Tabelle1[[#This Row],[Nom DE]],'Export des organisations'!F:F,'Export des organisations'!D:D,"",0,1),"")</f>
        <v/>
      </c>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row>
    <row r="112" spans="1:33" x14ac:dyDescent="0.15">
      <c r="A112" s="1"/>
      <c r="B112" s="11"/>
      <c r="C112" t="str">
        <f>IF(Tabelle1[[#This Row],[Nom DE]]&lt;&gt;"",_xlfn.XLOOKUP(Tabelle1[[#This Row],[Nom DE]],'Export des organisations'!F:F,'Export des organisations'!D:D,"",0,1),"")</f>
        <v/>
      </c>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row>
    <row r="113" spans="1:33" x14ac:dyDescent="0.15">
      <c r="A113" s="1"/>
      <c r="B113" s="11"/>
      <c r="C113" t="str">
        <f>IF(Tabelle1[[#This Row],[Nom DE]]&lt;&gt;"",_xlfn.XLOOKUP(Tabelle1[[#This Row],[Nom DE]],'Export des organisations'!F:F,'Export des organisations'!D:D,"",0,1),"")</f>
        <v/>
      </c>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row>
    <row r="114" spans="1:33" x14ac:dyDescent="0.15">
      <c r="A114" s="1"/>
      <c r="B114" s="11"/>
      <c r="C114" t="str">
        <f>IF(Tabelle1[[#This Row],[Nom DE]]&lt;&gt;"",_xlfn.XLOOKUP(Tabelle1[[#This Row],[Nom DE]],'Export des organisations'!F:F,'Export des organisations'!D:D,"",0,1),"")</f>
        <v/>
      </c>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row>
    <row r="115" spans="1:33" x14ac:dyDescent="0.15">
      <c r="A115" s="1"/>
      <c r="B115" s="11"/>
      <c r="C115" t="str">
        <f>IF(Tabelle1[[#This Row],[Nom DE]]&lt;&gt;"",_xlfn.XLOOKUP(Tabelle1[[#This Row],[Nom DE]],'Export des organisations'!F:F,'Export des organisations'!D:D,"",0,1),"")</f>
        <v/>
      </c>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row>
    <row r="116" spans="1:33" x14ac:dyDescent="0.15">
      <c r="A116" s="1"/>
      <c r="B116" s="11"/>
      <c r="C116" t="str">
        <f>IF(Tabelle1[[#This Row],[Nom DE]]&lt;&gt;"",_xlfn.XLOOKUP(Tabelle1[[#This Row],[Nom DE]],'Export des organisations'!F:F,'Export des organisations'!D:D,"",0,1),"")</f>
        <v/>
      </c>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c r="AG116" s="1"/>
    </row>
    <row r="117" spans="1:33" x14ac:dyDescent="0.15">
      <c r="A117" s="1"/>
      <c r="B117" s="11"/>
      <c r="C117" t="str">
        <f>IF(Tabelle1[[#This Row],[Nom DE]]&lt;&gt;"",_xlfn.XLOOKUP(Tabelle1[[#This Row],[Nom DE]],'Export des organisations'!F:F,'Export des organisations'!D:D,"",0,1),"")</f>
        <v/>
      </c>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c r="AG117" s="1"/>
    </row>
    <row r="118" spans="1:33" x14ac:dyDescent="0.15">
      <c r="A118" s="1"/>
      <c r="B118" s="11"/>
      <c r="C118" t="str">
        <f>IF(Tabelle1[[#This Row],[Nom DE]]&lt;&gt;"",_xlfn.XLOOKUP(Tabelle1[[#This Row],[Nom DE]],'Export des organisations'!F:F,'Export des organisations'!D:D,"",0,1),"")</f>
        <v/>
      </c>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c r="AG118" s="1"/>
    </row>
    <row r="119" spans="1:33" x14ac:dyDescent="0.15">
      <c r="A119" s="1"/>
      <c r="B119" s="11"/>
      <c r="C119" t="str">
        <f>IF(Tabelle1[[#This Row],[Nom DE]]&lt;&gt;"",_xlfn.XLOOKUP(Tabelle1[[#This Row],[Nom DE]],'Export des organisations'!F:F,'Export des organisations'!D:D,"",0,1),"")</f>
        <v/>
      </c>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c r="AG119" s="1"/>
    </row>
    <row r="120" spans="1:33" x14ac:dyDescent="0.15">
      <c r="A120" s="1"/>
      <c r="B120" s="11"/>
      <c r="C120" t="str">
        <f>IF(Tabelle1[[#This Row],[Nom DE]]&lt;&gt;"",_xlfn.XLOOKUP(Tabelle1[[#This Row],[Nom DE]],'Export des organisations'!F:F,'Export des organisations'!D:D,"",0,1),"")</f>
        <v/>
      </c>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c r="AG120" s="1"/>
    </row>
    <row r="121" spans="1:33" x14ac:dyDescent="0.15">
      <c r="A121" s="1"/>
      <c r="B121" s="11"/>
      <c r="C121" t="str">
        <f>IF(Tabelle1[[#This Row],[Nom DE]]&lt;&gt;"",_xlfn.XLOOKUP(Tabelle1[[#This Row],[Nom DE]],'Export des organisations'!F:F,'Export des organisations'!D:D,"",0,1),"")</f>
        <v/>
      </c>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c r="AG121" s="1"/>
    </row>
    <row r="122" spans="1:33" x14ac:dyDescent="0.15">
      <c r="A122" s="1"/>
      <c r="B122" s="11"/>
      <c r="C122" t="str">
        <f>IF(Tabelle1[[#This Row],[Nom DE]]&lt;&gt;"",_xlfn.XLOOKUP(Tabelle1[[#This Row],[Nom DE]],'Export des organisations'!F:F,'Export des organisations'!D:D,"",0,1),"")</f>
        <v/>
      </c>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c r="AG122" s="1"/>
    </row>
    <row r="123" spans="1:33" x14ac:dyDescent="0.15">
      <c r="A123" s="1"/>
      <c r="B123" s="11"/>
      <c r="C123" t="str">
        <f>IF(Tabelle1[[#This Row],[Nom DE]]&lt;&gt;"",_xlfn.XLOOKUP(Tabelle1[[#This Row],[Nom DE]],'Export des organisations'!F:F,'Export des organisations'!D:D,"",0,1),"")</f>
        <v/>
      </c>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c r="AG123" s="1"/>
    </row>
    <row r="124" spans="1:33" x14ac:dyDescent="0.15">
      <c r="A124" s="1"/>
      <c r="B124" s="11"/>
      <c r="C124" t="str">
        <f>IF(Tabelle1[[#This Row],[Nom DE]]&lt;&gt;"",_xlfn.XLOOKUP(Tabelle1[[#This Row],[Nom DE]],'Export des organisations'!F:F,'Export des organisations'!D:D,"",0,1),"")</f>
        <v/>
      </c>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c r="AG124" s="1"/>
    </row>
    <row r="125" spans="1:33" x14ac:dyDescent="0.15">
      <c r="A125" s="1"/>
      <c r="B125" s="11"/>
      <c r="C125" t="str">
        <f>IF(Tabelle1[[#This Row],[Nom DE]]&lt;&gt;"",_xlfn.XLOOKUP(Tabelle1[[#This Row],[Nom DE]],'Export des organisations'!F:F,'Export des organisations'!D:D,"",0,1),"")</f>
        <v/>
      </c>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c r="AG125" s="1"/>
    </row>
    <row r="126" spans="1:33" x14ac:dyDescent="0.15">
      <c r="A126" s="1"/>
      <c r="B126" s="11"/>
      <c r="C126" t="str">
        <f>IF(Tabelle1[[#This Row],[Nom DE]]&lt;&gt;"",_xlfn.XLOOKUP(Tabelle1[[#This Row],[Nom DE]],'Export des organisations'!F:F,'Export des organisations'!D:D,"",0,1),"")</f>
        <v/>
      </c>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c r="AG126" s="1"/>
    </row>
    <row r="127" spans="1:33" x14ac:dyDescent="0.15">
      <c r="A127" s="1"/>
      <c r="B127" s="11"/>
      <c r="C127" t="str">
        <f>IF(Tabelle1[[#This Row],[Nom DE]]&lt;&gt;"",_xlfn.XLOOKUP(Tabelle1[[#This Row],[Nom DE]],'Export des organisations'!F:F,'Export des organisations'!D:D,"",0,1),"")</f>
        <v/>
      </c>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c r="AG127" s="1"/>
    </row>
    <row r="128" spans="1:33" x14ac:dyDescent="0.15">
      <c r="A128" s="1"/>
      <c r="B128" s="11"/>
      <c r="C128" t="str">
        <f>IF(Tabelle1[[#This Row],[Nom DE]]&lt;&gt;"",_xlfn.XLOOKUP(Tabelle1[[#This Row],[Nom DE]],'Export des organisations'!F:F,'Export des organisations'!D:D,"",0,1),"")</f>
        <v/>
      </c>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c r="AG128" s="1"/>
    </row>
    <row r="129" spans="1:33" x14ac:dyDescent="0.15">
      <c r="A129" s="1"/>
      <c r="B129" s="11"/>
      <c r="C129" t="str">
        <f>IF(Tabelle1[[#This Row],[Nom DE]]&lt;&gt;"",_xlfn.XLOOKUP(Tabelle1[[#This Row],[Nom DE]],'Export des organisations'!F:F,'Export des organisations'!D:D,"",0,1),"")</f>
        <v/>
      </c>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c r="AG129" s="1"/>
    </row>
    <row r="130" spans="1:33" x14ac:dyDescent="0.15">
      <c r="A130" s="1"/>
      <c r="B130" s="11"/>
      <c r="C130" t="str">
        <f>IF(Tabelle1[[#This Row],[Nom DE]]&lt;&gt;"",_xlfn.XLOOKUP(Tabelle1[[#This Row],[Nom DE]],'Export des organisations'!F:F,'Export des organisations'!D:D,"",0,1),"")</f>
        <v/>
      </c>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c r="AG130" s="1"/>
    </row>
    <row r="131" spans="1:33" x14ac:dyDescent="0.15">
      <c r="A131" s="1"/>
      <c r="B131" s="11"/>
      <c r="C131" t="str">
        <f>IF(Tabelle1[[#This Row],[Nom DE]]&lt;&gt;"",_xlfn.XLOOKUP(Tabelle1[[#This Row],[Nom DE]],'Export des organisations'!F:F,'Export des organisations'!D:D,"",0,1),"")</f>
        <v/>
      </c>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c r="AG131" s="1"/>
    </row>
    <row r="132" spans="1:33" x14ac:dyDescent="0.15">
      <c r="A132" s="1"/>
      <c r="B132" s="11"/>
      <c r="C132" t="str">
        <f>IF(Tabelle1[[#This Row],[Nom DE]]&lt;&gt;"",_xlfn.XLOOKUP(Tabelle1[[#This Row],[Nom DE]],'Export des organisations'!F:F,'Export des organisations'!D:D,"",0,1),"")</f>
        <v/>
      </c>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c r="AG132" s="1"/>
    </row>
    <row r="133" spans="1:33" x14ac:dyDescent="0.15">
      <c r="A133" s="1"/>
      <c r="B133" s="11"/>
      <c r="C133" t="str">
        <f>IF(Tabelle1[[#This Row],[Nom DE]]&lt;&gt;"",_xlfn.XLOOKUP(Tabelle1[[#This Row],[Nom DE]],'Export des organisations'!F:F,'Export des organisations'!D:D,"",0,1),"")</f>
        <v/>
      </c>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c r="AG133" s="1"/>
    </row>
    <row r="134" spans="1:33" x14ac:dyDescent="0.15">
      <c r="A134" s="1"/>
      <c r="B134" s="11"/>
      <c r="C134" t="str">
        <f>IF(Tabelle1[[#This Row],[Nom DE]]&lt;&gt;"",_xlfn.XLOOKUP(Tabelle1[[#This Row],[Nom DE]],'Export des organisations'!F:F,'Export des organisations'!D:D,"",0,1),"")</f>
        <v/>
      </c>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c r="AG134" s="1"/>
    </row>
    <row r="135" spans="1:33" x14ac:dyDescent="0.15">
      <c r="A135" s="1"/>
      <c r="B135" s="11"/>
      <c r="C135" t="str">
        <f>IF(Tabelle1[[#This Row],[Nom DE]]&lt;&gt;"",_xlfn.XLOOKUP(Tabelle1[[#This Row],[Nom DE]],'Export des organisations'!F:F,'Export des organisations'!D:D,"",0,1),"")</f>
        <v/>
      </c>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c r="AG135" s="1"/>
    </row>
    <row r="136" spans="1:33" x14ac:dyDescent="0.15">
      <c r="A136" s="1"/>
      <c r="B136" s="11"/>
      <c r="C136" t="str">
        <f>IF(Tabelle1[[#This Row],[Nom DE]]&lt;&gt;"",_xlfn.XLOOKUP(Tabelle1[[#This Row],[Nom DE]],'Export des organisations'!F:F,'Export des organisations'!D:D,"",0,1),"")</f>
        <v/>
      </c>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c r="AG136" s="1"/>
    </row>
    <row r="137" spans="1:33" x14ac:dyDescent="0.15">
      <c r="A137" s="1"/>
      <c r="B137" s="11"/>
      <c r="C137" t="str">
        <f>IF(Tabelle1[[#This Row],[Nom DE]]&lt;&gt;"",_xlfn.XLOOKUP(Tabelle1[[#This Row],[Nom DE]],'Export des organisations'!F:F,'Export des organisations'!D:D,"",0,1),"")</f>
        <v/>
      </c>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c r="AG137" s="1"/>
    </row>
    <row r="138" spans="1:33" x14ac:dyDescent="0.15">
      <c r="A138" s="1"/>
      <c r="B138" s="11"/>
      <c r="C138" t="str">
        <f>IF(Tabelle1[[#This Row],[Nom DE]]&lt;&gt;"",_xlfn.XLOOKUP(Tabelle1[[#This Row],[Nom DE]],'Export des organisations'!F:F,'Export des organisations'!D:D,"",0,1),"")</f>
        <v/>
      </c>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c r="AG138" s="1"/>
    </row>
    <row r="139" spans="1:33" x14ac:dyDescent="0.15">
      <c r="A139" s="1"/>
      <c r="B139" s="11"/>
      <c r="C139" t="str">
        <f>IF(Tabelle1[[#This Row],[Nom DE]]&lt;&gt;"",_xlfn.XLOOKUP(Tabelle1[[#This Row],[Nom DE]],'Export des organisations'!F:F,'Export des organisations'!D:D,"",0,1),"")</f>
        <v/>
      </c>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c r="AG139" s="1"/>
    </row>
    <row r="140" spans="1:33" x14ac:dyDescent="0.15">
      <c r="A140" s="1"/>
      <c r="B140" s="11"/>
      <c r="C140" t="str">
        <f>IF(Tabelle1[[#This Row],[Nom DE]]&lt;&gt;"",_xlfn.XLOOKUP(Tabelle1[[#This Row],[Nom DE]],'Export des organisations'!F:F,'Export des organisations'!D:D,"",0,1),"")</f>
        <v/>
      </c>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c r="AG140" s="1"/>
    </row>
    <row r="141" spans="1:33" x14ac:dyDescent="0.15">
      <c r="A141" s="1"/>
      <c r="B141" s="11"/>
      <c r="C141" t="str">
        <f>IF(Tabelle1[[#This Row],[Nom DE]]&lt;&gt;"",_xlfn.XLOOKUP(Tabelle1[[#This Row],[Nom DE]],'Export des organisations'!F:F,'Export des organisations'!D:D,"",0,1),"")</f>
        <v/>
      </c>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c r="AG141" s="1"/>
    </row>
    <row r="142" spans="1:33" x14ac:dyDescent="0.15">
      <c r="A142" s="1"/>
      <c r="B142" s="11"/>
      <c r="C142" t="str">
        <f>IF(Tabelle1[[#This Row],[Nom DE]]&lt;&gt;"",_xlfn.XLOOKUP(Tabelle1[[#This Row],[Nom DE]],'Export des organisations'!F:F,'Export des organisations'!D:D,"",0,1),"")</f>
        <v/>
      </c>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c r="AG142" s="1"/>
    </row>
    <row r="143" spans="1:33" x14ac:dyDescent="0.15">
      <c r="A143" s="1"/>
      <c r="B143" s="11"/>
      <c r="C143" t="str">
        <f>IF(Tabelle1[[#This Row],[Nom DE]]&lt;&gt;"",_xlfn.XLOOKUP(Tabelle1[[#This Row],[Nom DE]],'Export des organisations'!F:F,'Export des organisations'!D:D,"",0,1),"")</f>
        <v/>
      </c>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c r="AG143" s="1"/>
    </row>
    <row r="144" spans="1:33" x14ac:dyDescent="0.15">
      <c r="A144" s="1"/>
      <c r="B144" s="11"/>
      <c r="C144" t="str">
        <f>IF(Tabelle1[[#This Row],[Nom DE]]&lt;&gt;"",_xlfn.XLOOKUP(Tabelle1[[#This Row],[Nom DE]],'Export des organisations'!F:F,'Export des organisations'!D:D,"",0,1),"")</f>
        <v/>
      </c>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c r="AG144" s="1"/>
    </row>
    <row r="145" spans="1:33" x14ac:dyDescent="0.15">
      <c r="A145" s="1"/>
      <c r="B145" s="11"/>
      <c r="C145" t="str">
        <f>IF(Tabelle1[[#This Row],[Nom DE]]&lt;&gt;"",_xlfn.XLOOKUP(Tabelle1[[#This Row],[Nom DE]],'Export des organisations'!F:F,'Export des organisations'!D:D,"",0,1),"")</f>
        <v/>
      </c>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c r="AG145" s="1"/>
    </row>
    <row r="146" spans="1:33" x14ac:dyDescent="0.15">
      <c r="A146" s="1"/>
      <c r="B146" s="11"/>
      <c r="C146" t="str">
        <f>IF(Tabelle1[[#This Row],[Nom DE]]&lt;&gt;"",_xlfn.XLOOKUP(Tabelle1[[#This Row],[Nom DE]],'Export des organisations'!F:F,'Export des organisations'!D:D,"",0,1),"")</f>
        <v/>
      </c>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c r="AG146" s="1"/>
    </row>
    <row r="147" spans="1:33" x14ac:dyDescent="0.15">
      <c r="A147" s="1"/>
      <c r="B147" s="11"/>
      <c r="C147" t="str">
        <f>IF(Tabelle1[[#This Row],[Nom DE]]&lt;&gt;"",_xlfn.XLOOKUP(Tabelle1[[#This Row],[Nom DE]],'Export des organisations'!F:F,'Export des organisations'!D:D,"",0,1),"")</f>
        <v/>
      </c>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c r="AG147" s="1"/>
    </row>
    <row r="148" spans="1:33" x14ac:dyDescent="0.15">
      <c r="A148" s="1"/>
      <c r="B148" s="11"/>
      <c r="C148" t="str">
        <f>IF(Tabelle1[[#This Row],[Nom DE]]&lt;&gt;"",_xlfn.XLOOKUP(Tabelle1[[#This Row],[Nom DE]],'Export des organisations'!F:F,'Export des organisations'!D:D,"",0,1),"")</f>
        <v/>
      </c>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c r="AG148" s="1"/>
    </row>
    <row r="149" spans="1:33" x14ac:dyDescent="0.15">
      <c r="A149" s="1"/>
      <c r="B149" s="11"/>
      <c r="C149" t="str">
        <f>IF(Tabelle1[[#This Row],[Nom DE]]&lt;&gt;"",_xlfn.XLOOKUP(Tabelle1[[#This Row],[Nom DE]],'Export des organisations'!F:F,'Export des organisations'!D:D,"",0,1),"")</f>
        <v/>
      </c>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c r="AG149" s="1"/>
    </row>
    <row r="150" spans="1:33" x14ac:dyDescent="0.15">
      <c r="A150" s="1"/>
      <c r="B150" s="11"/>
      <c r="C150" t="str">
        <f>IF(Tabelle1[[#This Row],[Nom DE]]&lt;&gt;"",_xlfn.XLOOKUP(Tabelle1[[#This Row],[Nom DE]],'Export des organisations'!F:F,'Export des organisations'!D:D,"",0,1),"")</f>
        <v/>
      </c>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c r="AG150" s="1"/>
    </row>
  </sheetData>
  <dataValidations count="1">
    <dataValidation type="list" allowBlank="1" showInputMessage="1" showErrorMessage="1" sqref="A2:A150" xr:uid="{67CE366D-7736-7E43-B85C-196A7B38A80B}">
      <formula1>$D$2:$D$150</formula1>
    </dataValidation>
  </dataValidations>
  <pageMargins left="0.7" right="0.7" top="0.78740157499999996" bottom="0.78740157499999996" header="0.3" footer="0.3"/>
  <headerFooter>
    <oddHeader>&amp;C&amp;"Aptos"&amp;10&amp;K000000 Intern &amp;1#_x000D_</oddHeader>
  </headerFooter>
  <tableParts count="1">
    <tablePart r:id="rId1"/>
  </tableParts>
  <extLst>
    <ext xmlns:x14="http://schemas.microsoft.com/office/spreadsheetml/2009/9/main" uri="{CCE6A557-97BC-4b89-ADB6-D9C93CAAB3DF}">
      <x14:dataValidations xmlns:xm="http://schemas.microsoft.com/office/excel/2006/main" count="8">
        <x14:dataValidation type="list" allowBlank="1" showInputMessage="1" showErrorMessage="1" xr:uid="{1A43C803-7100-47E6-84CA-D563314B313C}">
          <x14:formula1>
            <xm:f>'Listes déroulantes'!$B$2:$B$3</xm:f>
          </x14:formula1>
          <xm:sqref>B2:B6 B8:B150</xm:sqref>
        </x14:dataValidation>
        <x14:dataValidation type="list" allowBlank="1" showInputMessage="1" showErrorMessage="1" xr:uid="{295EFF9F-0607-47F7-A1C7-002FC2EA613D}">
          <x14:formula1>
            <xm:f>'Catégories des organisations'!$C$2:$C$36</xm:f>
          </x14:formula1>
          <xm:sqref>H2:H6 H8:H150</xm:sqref>
        </x14:dataValidation>
        <x14:dataValidation type="list" showInputMessage="1" showErrorMessage="1" xr:uid="{ED9B1F1E-0F34-4856-8022-B60D97C85E33}">
          <x14:formula1>
            <xm:f>'Listes déroulantes'!$A$2:$A$28</xm:f>
          </x14:formula1>
          <xm:sqref>S2:S150</xm:sqref>
        </x14:dataValidation>
        <x14:dataValidation type="list" showInputMessage="1" showErrorMessage="1" xr:uid="{D16BCC49-A436-4073-8FD8-C334060C176E}">
          <x14:formula1>
            <xm:f>'Listes déroulantes'!$B$2:$B$3</xm:f>
          </x14:formula1>
          <xm:sqref>P2:P150</xm:sqref>
        </x14:dataValidation>
        <x14:dataValidation type="list" allowBlank="1" showInputMessage="1" showErrorMessage="1" xr:uid="{36E468BB-108B-47C3-80EB-7851A3ECE82F}">
          <x14:formula1>
            <xm:f>'Listes déroulantes'!$C$2:$C$8</xm:f>
          </x14:formula1>
          <xm:sqref>T2:T150</xm:sqref>
        </x14:dataValidation>
        <x14:dataValidation type="list" showInputMessage="1" showErrorMessage="1" xr:uid="{91DD492D-A8E0-4DCF-ACB4-544D7163A38F}">
          <x14:formula1>
            <xm:f>'Listes déroulantes'!$D$2:$D$6</xm:f>
          </x14:formula1>
          <xm:sqref>X2:X150</xm:sqref>
        </x14:dataValidation>
        <x14:dataValidation type="list" allowBlank="1" showInputMessage="1" showErrorMessage="1" xr:uid="{03D79B16-62F7-4C26-A172-8625D9CAD9C8}">
          <x14:formula1>
            <xm:f>'Listes déroulantes'!$E$2:$E$15</xm:f>
          </x14:formula1>
          <xm:sqref>Y2:Y150</xm:sqref>
        </x14:dataValidation>
        <x14:dataValidation type="list" allowBlank="1" showInputMessage="1" showErrorMessage="1" xr:uid="{7AC8A3E8-B6AB-4BAD-B322-6EF8B79B2E38}">
          <x14:formula1>
            <xm:f>'Export des fonctions'!$C$2:$C$145</xm:f>
          </x14:formula1>
          <xm:sqref>AC2:AG150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1C66E-17B2-CF4A-932A-CDDEDF3D7438}">
  <sheetPr>
    <tabColor theme="9" tint="0.79998168889431442"/>
  </sheetPr>
  <dimension ref="A1:AA150"/>
  <sheetViews>
    <sheetView workbookViewId="0">
      <selection activeCell="B3" sqref="B3"/>
    </sheetView>
  </sheetViews>
  <sheetFormatPr baseColWidth="10" defaultRowHeight="13" x14ac:dyDescent="0.15"/>
  <cols>
    <col min="1" max="1" width="22.33203125" customWidth="1"/>
    <col min="2" max="2" width="19.33203125" customWidth="1"/>
    <col min="3" max="3" width="17.33203125" customWidth="1"/>
    <col min="4" max="4" width="16.1640625" customWidth="1"/>
    <col min="5" max="5" width="26" customWidth="1"/>
  </cols>
  <sheetData>
    <row r="1" spans="1:27" x14ac:dyDescent="0.15">
      <c r="A1" t="s">
        <v>283</v>
      </c>
      <c r="B1" t="s">
        <v>284</v>
      </c>
      <c r="C1" t="s">
        <v>285</v>
      </c>
      <c r="D1" t="s">
        <v>286</v>
      </c>
      <c r="E1" t="s">
        <v>287</v>
      </c>
      <c r="F1" t="s">
        <v>288</v>
      </c>
      <c r="G1" t="s">
        <v>289</v>
      </c>
      <c r="H1" t="s">
        <v>290</v>
      </c>
      <c r="I1" t="s">
        <v>291</v>
      </c>
      <c r="J1" t="s">
        <v>292</v>
      </c>
      <c r="K1" t="s">
        <v>293</v>
      </c>
      <c r="L1" t="s">
        <v>294</v>
      </c>
      <c r="M1" t="s">
        <v>295</v>
      </c>
      <c r="N1" t="s">
        <v>296</v>
      </c>
      <c r="O1" t="s">
        <v>297</v>
      </c>
      <c r="P1" t="s">
        <v>298</v>
      </c>
      <c r="Q1" t="s">
        <v>299</v>
      </c>
      <c r="R1" t="s">
        <v>300</v>
      </c>
      <c r="S1" t="s">
        <v>150</v>
      </c>
      <c r="T1" t="s">
        <v>301</v>
      </c>
      <c r="U1" t="s">
        <v>302</v>
      </c>
      <c r="V1" t="s">
        <v>303</v>
      </c>
      <c r="W1" t="s">
        <v>304</v>
      </c>
      <c r="X1" t="s">
        <v>305</v>
      </c>
      <c r="Y1" t="s">
        <v>306</v>
      </c>
      <c r="Z1" t="s">
        <v>307</v>
      </c>
      <c r="AA1" t="s">
        <v>308</v>
      </c>
    </row>
    <row r="2" spans="1:27" x14ac:dyDescent="0.15">
      <c r="A2" s="13" t="str">
        <f>IF('Saisie des données'!B2="x","",IF('Saisie des données'!D2&lt;&gt;"","ExterneReferenz",""))</f>
        <v/>
      </c>
      <c r="B2" s="13" t="str">
        <f>IF('Saisie des données'!D2="","",IF('Saisie des données'!B2="x",_xlfn.XLOOKUP('Saisie des données'!D2,'Export des organisations'!F:F,'Export des organisations'!B:B,""),IF(_xlfn.XLOOKUP('Saisie des données'!A2,'Export des organisations'!G:G,'Export des organisations'!D:D,"")&lt;&gt;"",_xlfn.XLOOKUP('Saisie des données'!A2,'Export des organisations'!G:G,'Export des organisations'!D:D,""),_xlfn.XLOOKUP('Saisie des données'!A2,'Saisie des données'!E:E,'Saisie des données'!D:D,""))))</f>
        <v/>
      </c>
      <c r="C2" s="13" t="str">
        <f>IF('Saisie des données'!B2&lt;&gt;"x",IF('Saisie des données'!D2&lt;&gt;"","ExterneReferenz",""),"")</f>
        <v/>
      </c>
      <c r="D2" s="13">
        <f>IF('Saisie des données'!B2&lt;&gt;"x",IF('Saisie des données'!D2&lt;&gt;"",'Saisie des données'!D2,""),_xlfn.XLOOKUP('Saisie des données'!D2,'Export des organisations'!F$2:F$150,'Export des organisations'!D$2:D$150,"",0,1))</f>
        <v>0</v>
      </c>
      <c r="E2" s="13" t="str">
        <f>_xlfn.TEXTJOIN("|",TRUE,IF('Saisie des données'!D2&lt;&gt;"","ExterneReferenz:"&amp;'Saisie des données'!D2,""),IF('Saisie des données'!Z2&lt;&gt;"","ENT-ID:"&amp;'Saisie des données'!Z2,""),IF('Saisie des données'!AA2&lt;&gt;"","UID:"&amp;'Saisie des données'!AA2,""),IF('Saisie des données'!AB2&lt;&gt;"","Spital-ID:"&amp;'Saisie des données'!AB2,""))</f>
        <v/>
      </c>
      <c r="F2" s="13" t="str">
        <f>IF('Saisie des données'!D2&lt;&gt;"",'Saisie des données'!D2,"")</f>
        <v/>
      </c>
      <c r="G2" s="13" t="str">
        <f>IF('Saisie des données'!E2&lt;&gt;"",'Saisie des données'!E2,"")</f>
        <v/>
      </c>
      <c r="H2" s="13" t="str">
        <f>IF('Saisie des données'!F2&lt;&gt;"",'Saisie des données'!F2,"")</f>
        <v/>
      </c>
      <c r="I2" s="13" t="str">
        <f>IF('Saisie des données'!G2&lt;&gt;"",'Saisie des données'!G2,"")</f>
        <v/>
      </c>
      <c r="J2" s="13" t="str">
        <f>IF('Saisie des données'!J2&lt;&gt;"",'Saisie des données'!J2,"")</f>
        <v/>
      </c>
      <c r="K2" s="13" t="str">
        <f>IF('Saisie des données'!K2&lt;&gt;"",'Saisie des données'!K2,"")</f>
        <v/>
      </c>
      <c r="L2" s="13" t="str">
        <f>IF('Saisie des données'!L2&lt;&gt;"",'Saisie des données'!L2,"")</f>
        <v/>
      </c>
      <c r="M2" s="13" t="str">
        <f>IF('Saisie des données'!M2&lt;&gt;"",'Saisie des données'!M2,"")</f>
        <v/>
      </c>
      <c r="N2" s="13" t="str">
        <f>IF('Saisie des données'!N2&lt;&gt;"",'Saisie des données'!N2,"")</f>
        <v/>
      </c>
      <c r="O2" s="13" t="str">
        <f>IF('Saisie des données'!O2&lt;&gt;"",'Saisie des données'!O2,"")</f>
        <v/>
      </c>
      <c r="P2" s="13" t="str">
        <f>IF('Saisie des données'!P2&lt;&gt;"",'Saisie des données'!P2,"")</f>
        <v/>
      </c>
      <c r="Q2" s="13" t="str">
        <f>IF('Saisie des données'!Q2&lt;&gt;"",'Saisie des données'!Q2,"")</f>
        <v/>
      </c>
      <c r="R2" s="13" t="str">
        <f>IF('Saisie des données'!R2&lt;&gt;"",'Saisie des données'!R2,"")</f>
        <v/>
      </c>
      <c r="S2" s="13" t="str">
        <f>IF('Saisie des données'!S2&lt;&gt;"",'Saisie des données'!S2,"")</f>
        <v/>
      </c>
      <c r="T2" s="13" t="str">
        <f>IF('Saisie des données'!T2&lt;&gt;"",'Saisie des données'!T2,"")</f>
        <v/>
      </c>
      <c r="U2" s="13" t="str">
        <f>IF('Saisie des données'!U2&lt;&gt;"",'Saisie des données'!U2,"")</f>
        <v/>
      </c>
      <c r="V2" s="13" t="str">
        <f>IF('Saisie des données'!V2&lt;&gt;"",'Saisie des données'!V2,"")</f>
        <v/>
      </c>
      <c r="W2" s="13" t="str">
        <f>IF('Saisie des données'!W2&lt;&gt;"",'Saisie des données'!W2,"")</f>
        <v/>
      </c>
      <c r="X2" s="13" t="str">
        <f>IF('Saisie des données'!X2&lt;&gt;"",'Saisie des données'!X2,"")</f>
        <v/>
      </c>
      <c r="Y2" s="13" t="str">
        <f>IF('Saisie des données'!Y2&lt;&gt;"",_xlfn.XLOOKUP('Saisie des données'!Y2,'Listes déroulantes'!E:E,'Listes déroulantes'!F:F,"",0,1),"")</f>
        <v/>
      </c>
      <c r="Z2" s="13" t="str">
        <f>IF('Saisie des données'!H2&lt;&gt;"",_xlfn.XLOOKUP('Saisie des données'!H2,'Catégories des organisations'!C:C,'Catégories des organisations'!A:A,"",0,1),"")</f>
        <v/>
      </c>
      <c r="AA2" s="13" t="str">
        <f>IF('Saisie des données'!I2&lt;&gt;"",'Saisie des données'!I2,"")</f>
        <v/>
      </c>
    </row>
    <row r="3" spans="1:27" x14ac:dyDescent="0.15">
      <c r="A3" s="5" t="str">
        <f>IF('Saisie des données'!B3="x","",IF('Saisie des données'!D3&lt;&gt;"","ExterneReferenz",""))</f>
        <v/>
      </c>
      <c r="B3" s="5" t="str">
        <f>IF('Saisie des données'!D3="","",IF('Saisie des données'!B3="x",_xlfn.XLOOKUP('Saisie des données'!D3,'Export des organisations'!F:F,'Export des organisations'!B:B,""),IF(_xlfn.XLOOKUP('Saisie des données'!A3,'Export des organisations'!G:G,'Export des organisations'!D:D,"")&lt;&gt;"",_xlfn.XLOOKUP('Saisie des données'!A3,'Export des organisations'!G:G,'Export des organisations'!D:D,""),_xlfn.XLOOKUP('Saisie des données'!A3,'Saisie des données'!E:E,'Saisie des données'!D:D,""))))</f>
        <v/>
      </c>
      <c r="C3" s="5" t="str">
        <f>IF('Saisie des données'!B3&lt;&gt;"x",IF('Saisie des données'!D3&lt;&gt;"","ExterneReferenz",""),"")</f>
        <v/>
      </c>
      <c r="D3" s="5" t="str">
        <f>IF('Saisie des données'!B3&lt;&gt;"x",IF('Saisie des données'!D3&lt;&gt;"",'Saisie des données'!D3,""),_xlfn.XLOOKUP('Saisie des données'!D3,'Export des organisations'!F$2:F$150,'Export des organisations'!D$2:D$150,"",0,1))</f>
        <v/>
      </c>
      <c r="E3" s="5" t="str">
        <f>_xlfn.TEXTJOIN("|",TRUE,IF('Saisie des données'!D3&lt;&gt;"","ExterneReferenz:"&amp;'Saisie des données'!D3,""),IF('Saisie des données'!Z3&lt;&gt;"","ENT-ID:"&amp;'Saisie des données'!Z3,""),IF('Saisie des données'!AA3&lt;&gt;"","UID:"&amp;'Saisie des données'!AA3,""),IF('Saisie des données'!AB3&lt;&gt;"","Spital-ID:"&amp;'Saisie des données'!AB3,""))</f>
        <v/>
      </c>
      <c r="F3" s="5" t="str">
        <f>IF('Saisie des données'!D3&lt;&gt;"",'Saisie des données'!D3,"")</f>
        <v/>
      </c>
      <c r="G3" s="5" t="str">
        <f>IF('Saisie des données'!E3&lt;&gt;"",'Saisie des données'!E3,"")</f>
        <v/>
      </c>
      <c r="H3" s="5" t="str">
        <f>IF('Saisie des données'!F3&lt;&gt;"",'Saisie des données'!F3,"")</f>
        <v/>
      </c>
      <c r="I3" s="5" t="str">
        <f>IF('Saisie des données'!G3&lt;&gt;"",'Saisie des données'!G3,"")</f>
        <v/>
      </c>
      <c r="J3" s="5" t="str">
        <f>IF('Saisie des données'!J3&lt;&gt;"",'Saisie des données'!J3,"")</f>
        <v/>
      </c>
      <c r="K3" s="5" t="str">
        <f>IF('Saisie des données'!K3&lt;&gt;"",'Saisie des données'!K3,"")</f>
        <v/>
      </c>
      <c r="L3" s="5" t="str">
        <f>IF('Saisie des données'!L3&lt;&gt;"",'Saisie des données'!L3,"")</f>
        <v/>
      </c>
      <c r="M3" s="5" t="str">
        <f>IF('Saisie des données'!M3&lt;&gt;"",'Saisie des données'!M3,"")</f>
        <v/>
      </c>
      <c r="N3" s="5" t="str">
        <f>IF('Saisie des données'!N3&lt;&gt;"",'Saisie des données'!N3,"")</f>
        <v/>
      </c>
      <c r="O3" s="5" t="str">
        <f>IF('Saisie des données'!O3&lt;&gt;"",'Saisie des données'!O3,"")</f>
        <v/>
      </c>
      <c r="P3" s="5" t="str">
        <f>IF('Saisie des données'!P3&lt;&gt;"",'Saisie des données'!P3,"")</f>
        <v/>
      </c>
      <c r="Q3" s="5" t="str">
        <f>IF('Saisie des données'!Q3&lt;&gt;"",'Saisie des données'!Q3,"")</f>
        <v/>
      </c>
      <c r="R3" s="5" t="str">
        <f>IF('Saisie des données'!R3&lt;&gt;"",'Saisie des données'!R3,"")</f>
        <v/>
      </c>
      <c r="S3" s="5" t="str">
        <f>IF('Saisie des données'!S3&lt;&gt;"",'Saisie des données'!S3,"")</f>
        <v/>
      </c>
      <c r="T3" s="5" t="str">
        <f>IF('Saisie des données'!T3&lt;&gt;"",'Saisie des données'!T3,"")</f>
        <v/>
      </c>
      <c r="U3" s="5" t="str">
        <f>IF('Saisie des données'!U3&lt;&gt;"",'Saisie des données'!U3,"")</f>
        <v/>
      </c>
      <c r="V3" s="5" t="str">
        <f>IF('Saisie des données'!V3&lt;&gt;"",'Saisie des données'!V3,"")</f>
        <v/>
      </c>
      <c r="W3" s="5" t="str">
        <f>IF('Saisie des données'!W3&lt;&gt;"",'Saisie des données'!W3,"")</f>
        <v/>
      </c>
      <c r="X3" s="5" t="str">
        <f>IF('Saisie des données'!X3&lt;&gt;"",'Saisie des données'!X3,"")</f>
        <v/>
      </c>
      <c r="Y3" s="5" t="str">
        <f>IF('Saisie des données'!Y3&lt;&gt;"",_xlfn.XLOOKUP('Saisie des données'!Y3,'Listes déroulantes'!E:E,'Listes déroulantes'!F:F,"",0,1),"")</f>
        <v/>
      </c>
      <c r="Z3" s="5" t="str">
        <f>IF('Saisie des données'!H3&lt;&gt;"",_xlfn.XLOOKUP('Saisie des données'!H3,'Catégories des organisations'!C:C,'Catégories des organisations'!A:A,"",0,1),"")</f>
        <v/>
      </c>
      <c r="AA3" s="5" t="str">
        <f>IF('Saisie des données'!I3&lt;&gt;"",'Saisie des données'!I3,"")</f>
        <v/>
      </c>
    </row>
    <row r="4" spans="1:27" x14ac:dyDescent="0.15">
      <c r="A4" s="13" t="str">
        <f>IF('Saisie des données'!B4="x","",IF('Saisie des données'!D4&lt;&gt;"","ExterneReferenz",""))</f>
        <v/>
      </c>
      <c r="B4" s="13" t="str">
        <f>IF('Saisie des données'!D4="","",IF('Saisie des données'!B4="x",_xlfn.XLOOKUP('Saisie des données'!D4,'Export des organisations'!F:F,'Export des organisations'!B:B,""),IF(_xlfn.XLOOKUP('Saisie des données'!A4,'Export des organisations'!G:G,'Export des organisations'!D:D,"")&lt;&gt;"",_xlfn.XLOOKUP('Saisie des données'!A4,'Export des organisations'!G:G,'Export des organisations'!D:D,""),_xlfn.XLOOKUP('Saisie des données'!A4,'Saisie des données'!E:E,'Saisie des données'!D:D,""))))</f>
        <v/>
      </c>
      <c r="C4" s="13" t="str">
        <f>IF('Saisie des données'!B4&lt;&gt;"x",IF('Saisie des données'!D4&lt;&gt;"","ExterneReferenz",""),"")</f>
        <v/>
      </c>
      <c r="D4" s="4" t="str">
        <f>IF('Saisie des données'!B4&lt;&gt;"x",IF('Saisie des données'!D4&lt;&gt;"",'Saisie des données'!D4,""),_xlfn.XLOOKUP('Saisie des données'!D4,'Export des organisations'!F$2:F$150,'Export des organisations'!D$2:D$150,"",0,1))</f>
        <v/>
      </c>
      <c r="E4" s="4" t="str">
        <f>_xlfn.TEXTJOIN("|",TRUE,IF('Saisie des données'!D4&lt;&gt;"","ExterneReferenz:"&amp;'Saisie des données'!D4,""),IF('Saisie des données'!Z4&lt;&gt;"","ENT-ID:"&amp;'Saisie des données'!Z4,""),IF('Saisie des données'!AA4&lt;&gt;"","UID:"&amp;'Saisie des données'!AA4,""),IF('Saisie des données'!AB4&lt;&gt;"","Spital-ID:"&amp;'Saisie des données'!AB4,""))</f>
        <v/>
      </c>
      <c r="F4" s="4" t="str">
        <f>IF('Saisie des données'!D4&lt;&gt;"",'Saisie des données'!D4,"")</f>
        <v/>
      </c>
      <c r="G4" s="4" t="str">
        <f>IF('Saisie des données'!E4&lt;&gt;"",'Saisie des données'!E4,"")</f>
        <v/>
      </c>
      <c r="H4" s="4" t="str">
        <f>IF('Saisie des données'!F4&lt;&gt;"",'Saisie des données'!F4,"")</f>
        <v/>
      </c>
      <c r="I4" s="4" t="str">
        <f>IF('Saisie des données'!G4&lt;&gt;"",'Saisie des données'!G4,"")</f>
        <v/>
      </c>
      <c r="J4" s="4" t="str">
        <f>IF('Saisie des données'!J4&lt;&gt;"",'Saisie des données'!J4,"")</f>
        <v/>
      </c>
      <c r="K4" s="4" t="str">
        <f>IF('Saisie des données'!K4&lt;&gt;"",'Saisie des données'!K4,"")</f>
        <v/>
      </c>
      <c r="L4" s="4" t="str">
        <f>IF('Saisie des données'!L4&lt;&gt;"",'Saisie des données'!L4,"")</f>
        <v/>
      </c>
      <c r="M4" s="4" t="str">
        <f>IF('Saisie des données'!M4&lt;&gt;"",'Saisie des données'!M4,"")</f>
        <v/>
      </c>
      <c r="N4" s="4" t="str">
        <f>IF('Saisie des données'!N4&lt;&gt;"",'Saisie des données'!N4,"")</f>
        <v/>
      </c>
      <c r="O4" s="4" t="str">
        <f>IF('Saisie des données'!O4&lt;&gt;"",'Saisie des données'!O4,"")</f>
        <v/>
      </c>
      <c r="P4" s="4" t="str">
        <f>IF('Saisie des données'!P4&lt;&gt;"",'Saisie des données'!P4,"")</f>
        <v/>
      </c>
      <c r="Q4" s="4" t="str">
        <f>IF('Saisie des données'!Q4&lt;&gt;"",'Saisie des données'!Q4,"")</f>
        <v/>
      </c>
      <c r="R4" s="4" t="str">
        <f>IF('Saisie des données'!R4&lt;&gt;"",'Saisie des données'!R4,"")</f>
        <v/>
      </c>
      <c r="S4" s="4" t="str">
        <f>IF('Saisie des données'!S4&lt;&gt;"",'Saisie des données'!S4,"")</f>
        <v/>
      </c>
      <c r="T4" s="4" t="str">
        <f>IF('Saisie des données'!T4&lt;&gt;"",'Saisie des données'!T4,"")</f>
        <v/>
      </c>
      <c r="U4" s="4" t="str">
        <f>IF('Saisie des données'!U4&lt;&gt;"",'Saisie des données'!U4,"")</f>
        <v/>
      </c>
      <c r="V4" s="4" t="str">
        <f>IF('Saisie des données'!V4&lt;&gt;"",'Saisie des données'!V4,"")</f>
        <v/>
      </c>
      <c r="W4" s="4" t="str">
        <f>IF('Saisie des données'!W4&lt;&gt;"",'Saisie des données'!W4,"")</f>
        <v/>
      </c>
      <c r="X4" s="4" t="str">
        <f>IF('Saisie des données'!X4&lt;&gt;"",'Saisie des données'!X4,"")</f>
        <v/>
      </c>
      <c r="Y4" s="4" t="str">
        <f>IF('Saisie des données'!Y4&lt;&gt;"",_xlfn.XLOOKUP('Saisie des données'!Y4,'Listes déroulantes'!E:E,'Listes déroulantes'!F:F,"",0,1),"")</f>
        <v/>
      </c>
      <c r="Z4" s="4" t="str">
        <f>IF('Saisie des données'!H4&lt;&gt;"",_xlfn.XLOOKUP('Saisie des données'!H4,'Catégories des organisations'!C:C,'Catégories des organisations'!A:A,"",0,1),"")</f>
        <v/>
      </c>
      <c r="AA4" s="4" t="str">
        <f>IF('Saisie des données'!I4&lt;&gt;"",'Saisie des données'!I4,"")</f>
        <v/>
      </c>
    </row>
    <row r="5" spans="1:27" x14ac:dyDescent="0.15">
      <c r="A5" s="5" t="str">
        <f>IF('Saisie des données'!B5="x","",IF('Saisie des données'!D5&lt;&gt;"","ExterneReferenz",""))</f>
        <v/>
      </c>
      <c r="B5" s="5" t="str">
        <f>IF('Saisie des données'!D5="","",IF('Saisie des données'!B5="x",_xlfn.XLOOKUP('Saisie des données'!D5,'Export des organisations'!F:F,'Export des organisations'!B:B,""),IF(_xlfn.XLOOKUP('Saisie des données'!A5,'Export des organisations'!G:G,'Export des organisations'!D:D,"")&lt;&gt;"",_xlfn.XLOOKUP('Saisie des données'!A5,'Export des organisations'!G:G,'Export des organisations'!D:D,""),_xlfn.XLOOKUP('Saisie des données'!A5,'Saisie des données'!E:E,'Saisie des données'!D:D,""))))</f>
        <v/>
      </c>
      <c r="C5" s="5" t="str">
        <f>IF('Saisie des données'!B5&lt;&gt;"x",IF('Saisie des données'!D5&lt;&gt;"","ExterneReferenz",""),"")</f>
        <v/>
      </c>
      <c r="D5" s="5" t="str">
        <f>IF('Saisie des données'!B5&lt;&gt;"x",IF('Saisie des données'!D5&lt;&gt;"",'Saisie des données'!D5,""),_xlfn.XLOOKUP('Saisie des données'!D5,'Export des organisations'!F$2:F$150,'Export des organisations'!D$2:D$150,"",0,1))</f>
        <v/>
      </c>
      <c r="E5" s="5" t="str">
        <f>_xlfn.TEXTJOIN("|",TRUE,IF('Saisie des données'!D5&lt;&gt;"","ExterneReferenz:"&amp;'Saisie des données'!D5,""),IF('Saisie des données'!Z5&lt;&gt;"","ENT-ID:"&amp;'Saisie des données'!Z5,""),IF('Saisie des données'!AA5&lt;&gt;"","UID:"&amp;'Saisie des données'!AA5,""),IF('Saisie des données'!AB5&lt;&gt;"","Spital-ID:"&amp;'Saisie des données'!AB5,""))</f>
        <v/>
      </c>
      <c r="F5" s="5" t="str">
        <f>IF('Saisie des données'!D5&lt;&gt;"",'Saisie des données'!D5,"")</f>
        <v/>
      </c>
      <c r="G5" s="5" t="str">
        <f>IF('Saisie des données'!E5&lt;&gt;"",'Saisie des données'!E5,"")</f>
        <v/>
      </c>
      <c r="H5" s="5" t="str">
        <f>IF('Saisie des données'!F5&lt;&gt;"",'Saisie des données'!F5,"")</f>
        <v/>
      </c>
      <c r="I5" s="5" t="str">
        <f>IF('Saisie des données'!G5&lt;&gt;"",'Saisie des données'!G5,"")</f>
        <v/>
      </c>
      <c r="J5" s="5" t="str">
        <f>IF('Saisie des données'!J5&lt;&gt;"",'Saisie des données'!J5,"")</f>
        <v/>
      </c>
      <c r="K5" s="5" t="str">
        <f>IF('Saisie des données'!K5&lt;&gt;"",'Saisie des données'!K5,"")</f>
        <v/>
      </c>
      <c r="L5" s="5" t="str">
        <f>IF('Saisie des données'!L5&lt;&gt;"",'Saisie des données'!L5,"")</f>
        <v/>
      </c>
      <c r="M5" s="5" t="str">
        <f>IF('Saisie des données'!M5&lt;&gt;"",'Saisie des données'!M5,"")</f>
        <v/>
      </c>
      <c r="N5" s="5" t="str">
        <f>IF('Saisie des données'!N5&lt;&gt;"",'Saisie des données'!N5,"")</f>
        <v/>
      </c>
      <c r="O5" s="5" t="str">
        <f>IF('Saisie des données'!O5&lt;&gt;"",'Saisie des données'!O5,"")</f>
        <v/>
      </c>
      <c r="P5" s="5" t="str">
        <f>IF('Saisie des données'!P5&lt;&gt;"",'Saisie des données'!P5,"")</f>
        <v/>
      </c>
      <c r="Q5" s="5" t="str">
        <f>IF('Saisie des données'!Q5&lt;&gt;"",'Saisie des données'!Q5,"")</f>
        <v/>
      </c>
      <c r="R5" s="5" t="str">
        <f>IF('Saisie des données'!R5&lt;&gt;"",'Saisie des données'!R5,"")</f>
        <v/>
      </c>
      <c r="S5" s="5" t="str">
        <f>IF('Saisie des données'!S5&lt;&gt;"",'Saisie des données'!S5,"")</f>
        <v/>
      </c>
      <c r="T5" s="5" t="str">
        <f>IF('Saisie des données'!T5&lt;&gt;"",'Saisie des données'!T5,"")</f>
        <v/>
      </c>
      <c r="U5" s="5" t="str">
        <f>IF('Saisie des données'!U5&lt;&gt;"",'Saisie des données'!U5,"")</f>
        <v/>
      </c>
      <c r="V5" s="5" t="str">
        <f>IF('Saisie des données'!V5&lt;&gt;"",'Saisie des données'!V5,"")</f>
        <v/>
      </c>
      <c r="W5" s="5" t="str">
        <f>IF('Saisie des données'!W5&lt;&gt;"",'Saisie des données'!W5,"")</f>
        <v/>
      </c>
      <c r="X5" s="5" t="str">
        <f>IF('Saisie des données'!X5&lt;&gt;"",'Saisie des données'!X5,"")</f>
        <v/>
      </c>
      <c r="Y5" s="5" t="str">
        <f>IF('Saisie des données'!Y5&lt;&gt;"",_xlfn.XLOOKUP('Saisie des données'!Y5,'Listes déroulantes'!E:E,'Listes déroulantes'!F:F,"",0,1),"")</f>
        <v/>
      </c>
      <c r="Z5" s="5" t="str">
        <f>IF('Saisie des données'!H5&lt;&gt;"",_xlfn.XLOOKUP('Saisie des données'!H5,'Catégories des organisations'!C:C,'Catégories des organisations'!A:A,"",0,1),"")</f>
        <v/>
      </c>
      <c r="AA5" s="5" t="str">
        <f>IF('Saisie des données'!I5&lt;&gt;"",'Saisie des données'!I5,"")</f>
        <v/>
      </c>
    </row>
    <row r="6" spans="1:27" x14ac:dyDescent="0.15">
      <c r="A6" s="13" t="str">
        <f>IF('Saisie des données'!B6="x","",IF('Saisie des données'!D6&lt;&gt;"","ExterneReferenz",""))</f>
        <v/>
      </c>
      <c r="B6" s="13" t="str">
        <f>IF('Saisie des données'!D6="","",IF('Saisie des données'!B6="x",_xlfn.XLOOKUP('Saisie des données'!D6,'Export des organisations'!F:F,'Export des organisations'!B:B,""),IF(_xlfn.XLOOKUP('Saisie des données'!A6,'Export des organisations'!G:G,'Export des organisations'!D:D,"")&lt;&gt;"",_xlfn.XLOOKUP('Saisie des données'!A6,'Export des organisations'!G:G,'Export des organisations'!D:D,""),_xlfn.XLOOKUP('Saisie des données'!A6,'Saisie des données'!E:E,'Saisie des données'!D:D,""))))</f>
        <v/>
      </c>
      <c r="C6" s="13" t="str">
        <f>IF('Saisie des données'!B6&lt;&gt;"x",IF('Saisie des données'!D6&lt;&gt;"","ExterneReferenz",""),"")</f>
        <v/>
      </c>
      <c r="D6" s="4" t="str">
        <f>IF('Saisie des données'!B6&lt;&gt;"x",IF('Saisie des données'!D6&lt;&gt;"",'Saisie des données'!D6,""),_xlfn.XLOOKUP('Saisie des données'!D6,'Export des organisations'!F$2:F$150,'Export des organisations'!D$2:D$150,"",0,1))</f>
        <v/>
      </c>
      <c r="E6" s="4" t="str">
        <f>_xlfn.TEXTJOIN("|",TRUE,IF('Saisie des données'!D6&lt;&gt;"","ExterneReferenz:"&amp;'Saisie des données'!D6,""),IF('Saisie des données'!Z6&lt;&gt;"","ENT-ID:"&amp;'Saisie des données'!Z6,""),IF('Saisie des données'!AA6&lt;&gt;"","UID:"&amp;'Saisie des données'!AA6,""),IF('Saisie des données'!AB6&lt;&gt;"","Spital-ID:"&amp;'Saisie des données'!AB6,""))</f>
        <v/>
      </c>
      <c r="F6" s="4" t="str">
        <f>IF('Saisie des données'!D6&lt;&gt;"",'Saisie des données'!D6,"")</f>
        <v/>
      </c>
      <c r="G6" s="4" t="str">
        <f>IF('Saisie des données'!E6&lt;&gt;"",'Saisie des données'!E6,"")</f>
        <v/>
      </c>
      <c r="H6" s="4" t="str">
        <f>IF('Saisie des données'!F6&lt;&gt;"",'Saisie des données'!F6,"")</f>
        <v/>
      </c>
      <c r="I6" s="4" t="str">
        <f>IF('Saisie des données'!G6&lt;&gt;"",'Saisie des données'!G6,"")</f>
        <v/>
      </c>
      <c r="J6" s="4" t="str">
        <f>IF('Saisie des données'!J6&lt;&gt;"",'Saisie des données'!J6,"")</f>
        <v/>
      </c>
      <c r="K6" s="4" t="str">
        <f>IF('Saisie des données'!K6&lt;&gt;"",'Saisie des données'!K6,"")</f>
        <v/>
      </c>
      <c r="L6" s="4" t="str">
        <f>IF('Saisie des données'!L6&lt;&gt;"",'Saisie des données'!L6,"")</f>
        <v/>
      </c>
      <c r="M6" s="4" t="str">
        <f>IF('Saisie des données'!M6&lt;&gt;"",'Saisie des données'!M6,"")</f>
        <v/>
      </c>
      <c r="N6" s="4" t="str">
        <f>IF('Saisie des données'!N6&lt;&gt;"",'Saisie des données'!N6,"")</f>
        <v/>
      </c>
      <c r="O6" s="4" t="str">
        <f>IF('Saisie des données'!O6&lt;&gt;"",'Saisie des données'!O6,"")</f>
        <v/>
      </c>
      <c r="P6" s="4" t="str">
        <f>IF('Saisie des données'!P6&lt;&gt;"",'Saisie des données'!P6,"")</f>
        <v/>
      </c>
      <c r="Q6" s="4" t="str">
        <f>IF('Saisie des données'!Q6&lt;&gt;"",'Saisie des données'!Q6,"")</f>
        <v/>
      </c>
      <c r="R6" s="4" t="str">
        <f>IF('Saisie des données'!R6&lt;&gt;"",'Saisie des données'!R6,"")</f>
        <v/>
      </c>
      <c r="S6" s="4" t="str">
        <f>IF('Saisie des données'!S6&lt;&gt;"",'Saisie des données'!S6,"")</f>
        <v/>
      </c>
      <c r="T6" s="4" t="str">
        <f>IF('Saisie des données'!T6&lt;&gt;"",'Saisie des données'!T6,"")</f>
        <v/>
      </c>
      <c r="U6" s="4" t="str">
        <f>IF('Saisie des données'!U6&lt;&gt;"",'Saisie des données'!U6,"")</f>
        <v/>
      </c>
      <c r="V6" s="4" t="str">
        <f>IF('Saisie des données'!V6&lt;&gt;"",'Saisie des données'!V6,"")</f>
        <v/>
      </c>
      <c r="W6" s="4" t="str">
        <f>IF('Saisie des données'!W6&lt;&gt;"",'Saisie des données'!W6,"")</f>
        <v/>
      </c>
      <c r="X6" s="4" t="str">
        <f>IF('Saisie des données'!X6&lt;&gt;"",'Saisie des données'!X6,"")</f>
        <v/>
      </c>
      <c r="Y6" s="4" t="str">
        <f>IF('Saisie des données'!Y6&lt;&gt;"",_xlfn.XLOOKUP('Saisie des données'!Y6,'Listes déroulantes'!E:E,'Listes déroulantes'!F:F,"",0,1),"")</f>
        <v/>
      </c>
      <c r="Z6" s="4" t="str">
        <f>IF('Saisie des données'!H6&lt;&gt;"",_xlfn.XLOOKUP('Saisie des données'!H6,'Catégories des organisations'!C:C,'Catégories des organisations'!A:A,"",0,1),"")</f>
        <v/>
      </c>
      <c r="AA6" s="4" t="str">
        <f>IF('Saisie des données'!I6&lt;&gt;"",'Saisie des données'!I6,"")</f>
        <v/>
      </c>
    </row>
    <row r="7" spans="1:27" x14ac:dyDescent="0.15">
      <c r="A7" s="5" t="str">
        <f>IF('Saisie des données'!B7="x","",IF('Saisie des données'!D7&lt;&gt;"","ExterneReferenz",""))</f>
        <v/>
      </c>
      <c r="B7" s="5" t="str">
        <f>IF('Saisie des données'!D7="","",IF('Saisie des données'!B7="x",_xlfn.XLOOKUP('Saisie des données'!D7,'Export des organisations'!F:F,'Export des organisations'!B:B,""),IF(_xlfn.XLOOKUP('Saisie des données'!A7,'Export des organisations'!G:G,'Export des organisations'!D:D,"")&lt;&gt;"",_xlfn.XLOOKUP('Saisie des données'!A7,'Export des organisations'!G:G,'Export des organisations'!D:D,""),_xlfn.XLOOKUP('Saisie des données'!A7,'Saisie des données'!E:E,'Saisie des données'!D:D,""))))</f>
        <v/>
      </c>
      <c r="C7" s="5" t="str">
        <f>IF('Saisie des données'!B7&lt;&gt;"x",IF('Saisie des données'!D7&lt;&gt;"","ExterneReferenz",""),"")</f>
        <v/>
      </c>
      <c r="D7" s="5" t="str">
        <f>IF('Saisie des données'!B7&lt;&gt;"x",IF('Saisie des données'!D7&lt;&gt;"",'Saisie des données'!D7,""),_xlfn.XLOOKUP('Saisie des données'!D7,'Export des organisations'!F$2:F$150,'Export des organisations'!D$2:D$150,"",0,1))</f>
        <v/>
      </c>
      <c r="E7" s="5" t="str">
        <f>_xlfn.TEXTJOIN("|",TRUE,IF('Saisie des données'!D7&lt;&gt;"","ExterneReferenz:"&amp;'Saisie des données'!D7,""),IF('Saisie des données'!Z7&lt;&gt;"","ENT-ID:"&amp;'Saisie des données'!Z7,""),IF('Saisie des données'!AA7&lt;&gt;"","UID:"&amp;'Saisie des données'!AA7,""),IF('Saisie des données'!AB7&lt;&gt;"","Spital-ID:"&amp;'Saisie des données'!AB7,""))</f>
        <v/>
      </c>
      <c r="F7" s="5" t="str">
        <f>IF('Saisie des données'!D7&lt;&gt;"",'Saisie des données'!D7,"")</f>
        <v/>
      </c>
      <c r="G7" s="5" t="str">
        <f>IF('Saisie des données'!E7&lt;&gt;"",'Saisie des données'!E7,"")</f>
        <v/>
      </c>
      <c r="H7" s="5" t="str">
        <f>IF('Saisie des données'!F7&lt;&gt;"",'Saisie des données'!F7,"")</f>
        <v/>
      </c>
      <c r="I7" s="5" t="str">
        <f>IF('Saisie des données'!G7&lt;&gt;"",'Saisie des données'!G7,"")</f>
        <v/>
      </c>
      <c r="J7" s="5" t="str">
        <f>IF('Saisie des données'!J7&lt;&gt;"",'Saisie des données'!J7,"")</f>
        <v/>
      </c>
      <c r="K7" s="5" t="str">
        <f>IF('Saisie des données'!K7&lt;&gt;"",'Saisie des données'!K7,"")</f>
        <v/>
      </c>
      <c r="L7" s="5" t="str">
        <f>IF('Saisie des données'!L7&lt;&gt;"",'Saisie des données'!L7,"")</f>
        <v/>
      </c>
      <c r="M7" s="5" t="str">
        <f>IF('Saisie des données'!M7&lt;&gt;"",'Saisie des données'!M7,"")</f>
        <v/>
      </c>
      <c r="N7" s="5" t="str">
        <f>IF('Saisie des données'!N7&lt;&gt;"",'Saisie des données'!N7,"")</f>
        <v/>
      </c>
      <c r="O7" s="5" t="str">
        <f>IF('Saisie des données'!O7&lt;&gt;"",'Saisie des données'!O7,"")</f>
        <v/>
      </c>
      <c r="P7" s="5" t="str">
        <f>IF('Saisie des données'!P7&lt;&gt;"",'Saisie des données'!P7,"")</f>
        <v/>
      </c>
      <c r="Q7" s="5" t="str">
        <f>IF('Saisie des données'!Q7&lt;&gt;"",'Saisie des données'!Q7,"")</f>
        <v/>
      </c>
      <c r="R7" s="5" t="str">
        <f>IF('Saisie des données'!R7&lt;&gt;"",'Saisie des données'!R7,"")</f>
        <v/>
      </c>
      <c r="S7" s="5" t="str">
        <f>IF('Saisie des données'!S7&lt;&gt;"",'Saisie des données'!S7,"")</f>
        <v/>
      </c>
      <c r="T7" s="5" t="str">
        <f>IF('Saisie des données'!T7&lt;&gt;"",'Saisie des données'!T7,"")</f>
        <v/>
      </c>
      <c r="U7" s="5" t="str">
        <f>IF('Saisie des données'!U7&lt;&gt;"",'Saisie des données'!U7,"")</f>
        <v/>
      </c>
      <c r="V7" s="5" t="str">
        <f>IF('Saisie des données'!V7&lt;&gt;"",'Saisie des données'!V7,"")</f>
        <v/>
      </c>
      <c r="W7" s="5" t="str">
        <f>IF('Saisie des données'!W7&lt;&gt;"",'Saisie des données'!W7,"")</f>
        <v/>
      </c>
      <c r="X7" s="5" t="str">
        <f>IF('Saisie des données'!X7&lt;&gt;"",'Saisie des données'!X7,"")</f>
        <v/>
      </c>
      <c r="Y7" s="5" t="str">
        <f>IF('Saisie des données'!Y7&lt;&gt;"",_xlfn.XLOOKUP('Saisie des données'!Y7,'Listes déroulantes'!E:E,'Listes déroulantes'!F:F,"",0,1),"")</f>
        <v/>
      </c>
      <c r="Z7" s="5" t="str">
        <f>IF('Saisie des données'!H7&lt;&gt;"",_xlfn.XLOOKUP('Saisie des données'!H7,'Catégories des organisations'!C:C,'Catégories des organisations'!A:A,"",0,1),"")</f>
        <v/>
      </c>
      <c r="AA7" s="5" t="str">
        <f>IF('Saisie des données'!I7&lt;&gt;"",'Saisie des données'!I7,"")</f>
        <v/>
      </c>
    </row>
    <row r="8" spans="1:27" x14ac:dyDescent="0.15">
      <c r="A8" s="13" t="str">
        <f>IF('Saisie des données'!B8="x","",IF('Saisie des données'!D8&lt;&gt;"","ExterneReferenz",""))</f>
        <v/>
      </c>
      <c r="B8" s="13" t="str">
        <f>IF('Saisie des données'!D8="","",IF('Saisie des données'!B8="x",_xlfn.XLOOKUP('Saisie des données'!D8,'Export des organisations'!F:F,'Export des organisations'!B:B,""),IF(_xlfn.XLOOKUP('Saisie des données'!A8,'Export des organisations'!G:G,'Export des organisations'!D:D,"")&lt;&gt;"",_xlfn.XLOOKUP('Saisie des données'!A8,'Export des organisations'!G:G,'Export des organisations'!D:D,""),_xlfn.XLOOKUP('Saisie des données'!A8,'Saisie des données'!E:E,'Saisie des données'!D:D,""))))</f>
        <v/>
      </c>
      <c r="C8" s="13" t="str">
        <f>IF('Saisie des données'!B8&lt;&gt;"x",IF('Saisie des données'!D8&lt;&gt;"","ExterneReferenz",""),"")</f>
        <v/>
      </c>
      <c r="D8" s="4" t="str">
        <f>IF('Saisie des données'!B8&lt;&gt;"x",IF('Saisie des données'!D8&lt;&gt;"",'Saisie des données'!D8,""),_xlfn.XLOOKUP('Saisie des données'!D8,'Export des organisations'!F$2:F$150,'Export des organisations'!D$2:D$150,"",0,1))</f>
        <v/>
      </c>
      <c r="E8" s="4" t="str">
        <f>_xlfn.TEXTJOIN("|",TRUE,IF('Saisie des données'!D8&lt;&gt;"","ExterneReferenz:"&amp;'Saisie des données'!D8,""),IF('Saisie des données'!Z8&lt;&gt;"","ENT-ID:"&amp;'Saisie des données'!Z8,""),IF('Saisie des données'!AA8&lt;&gt;"","UID:"&amp;'Saisie des données'!AA8,""),IF('Saisie des données'!AB8&lt;&gt;"","Spital-ID:"&amp;'Saisie des données'!AB8,""))</f>
        <v/>
      </c>
      <c r="F8" s="4" t="str">
        <f>IF('Saisie des données'!D8&lt;&gt;"",'Saisie des données'!D8,"")</f>
        <v/>
      </c>
      <c r="G8" s="4" t="str">
        <f>IF('Saisie des données'!E8&lt;&gt;"",'Saisie des données'!E8,"")</f>
        <v/>
      </c>
      <c r="H8" s="4" t="str">
        <f>IF('Saisie des données'!F8&lt;&gt;"",'Saisie des données'!F8,"")</f>
        <v/>
      </c>
      <c r="I8" s="4" t="str">
        <f>IF('Saisie des données'!G8&lt;&gt;"",'Saisie des données'!G8,"")</f>
        <v/>
      </c>
      <c r="J8" s="4" t="str">
        <f>IF('Saisie des données'!J8&lt;&gt;"",'Saisie des données'!J8,"")</f>
        <v/>
      </c>
      <c r="K8" s="4" t="str">
        <f>IF('Saisie des données'!K8&lt;&gt;"",'Saisie des données'!K8,"")</f>
        <v/>
      </c>
      <c r="L8" s="4" t="str">
        <f>IF('Saisie des données'!L8&lt;&gt;"",'Saisie des données'!L8,"")</f>
        <v/>
      </c>
      <c r="M8" s="4" t="str">
        <f>IF('Saisie des données'!M8&lt;&gt;"",'Saisie des données'!M8,"")</f>
        <v/>
      </c>
      <c r="N8" s="4" t="str">
        <f>IF('Saisie des données'!N8&lt;&gt;"",'Saisie des données'!N8,"")</f>
        <v/>
      </c>
      <c r="O8" s="4" t="str">
        <f>IF('Saisie des données'!O8&lt;&gt;"",'Saisie des données'!O8,"")</f>
        <v/>
      </c>
      <c r="P8" s="4" t="str">
        <f>IF('Saisie des données'!P8&lt;&gt;"",'Saisie des données'!P8,"")</f>
        <v/>
      </c>
      <c r="Q8" s="4" t="str">
        <f>IF('Saisie des données'!Q8&lt;&gt;"",'Saisie des données'!Q8,"")</f>
        <v/>
      </c>
      <c r="R8" s="4" t="str">
        <f>IF('Saisie des données'!R8&lt;&gt;"",'Saisie des données'!R8,"")</f>
        <v/>
      </c>
      <c r="S8" s="4" t="str">
        <f>IF('Saisie des données'!S8&lt;&gt;"",'Saisie des données'!S8,"")</f>
        <v/>
      </c>
      <c r="T8" s="4" t="str">
        <f>IF('Saisie des données'!T8&lt;&gt;"",'Saisie des données'!T8,"")</f>
        <v/>
      </c>
      <c r="U8" s="4" t="str">
        <f>IF('Saisie des données'!U8&lt;&gt;"",'Saisie des données'!U8,"")</f>
        <v/>
      </c>
      <c r="V8" s="4" t="str">
        <f>IF('Saisie des données'!V8&lt;&gt;"",'Saisie des données'!V8,"")</f>
        <v/>
      </c>
      <c r="W8" s="4" t="str">
        <f>IF('Saisie des données'!W8&lt;&gt;"",'Saisie des données'!W8,"")</f>
        <v/>
      </c>
      <c r="X8" s="4" t="str">
        <f>IF('Saisie des données'!X8&lt;&gt;"",'Saisie des données'!X8,"")</f>
        <v/>
      </c>
      <c r="Y8" s="4" t="str">
        <f>IF('Saisie des données'!Y8&lt;&gt;"",_xlfn.XLOOKUP('Saisie des données'!Y8,'Listes déroulantes'!E:E,'Listes déroulantes'!F:F,"",0,1),"")</f>
        <v/>
      </c>
      <c r="Z8" s="4" t="str">
        <f>IF('Saisie des données'!H8&lt;&gt;"",_xlfn.XLOOKUP('Saisie des données'!H8,'Catégories des organisations'!C:C,'Catégories des organisations'!A:A,"",0,1),"")</f>
        <v/>
      </c>
      <c r="AA8" s="4" t="str">
        <f>IF('Saisie des données'!I8&lt;&gt;"",'Saisie des données'!I8,"")</f>
        <v/>
      </c>
    </row>
    <row r="9" spans="1:27" x14ac:dyDescent="0.15">
      <c r="A9" s="5" t="str">
        <f>IF('Saisie des données'!B9="x","",IF('Saisie des données'!D9&lt;&gt;"","ExterneReferenz",""))</f>
        <v/>
      </c>
      <c r="B9" s="5" t="str">
        <f>IF('Saisie des données'!D9="","",IF('Saisie des données'!B9="x",_xlfn.XLOOKUP('Saisie des données'!D9,'Export des organisations'!F:F,'Export des organisations'!B:B,""),IF(_xlfn.XLOOKUP('Saisie des données'!A9,'Export des organisations'!G:G,'Export des organisations'!D:D,"")&lt;&gt;"",_xlfn.XLOOKUP('Saisie des données'!A9,'Export des organisations'!G:G,'Export des organisations'!D:D,""),_xlfn.XLOOKUP('Saisie des données'!A9,'Saisie des données'!E:E,'Saisie des données'!D:D,""))))</f>
        <v/>
      </c>
      <c r="C9" s="5" t="str">
        <f>IF('Saisie des données'!B9&lt;&gt;"x",IF('Saisie des données'!D9&lt;&gt;"","ExterneReferenz",""),"")</f>
        <v/>
      </c>
      <c r="D9" s="5" t="str">
        <f>IF('Saisie des données'!B9&lt;&gt;"x",IF('Saisie des données'!D9&lt;&gt;"",'Saisie des données'!D9,""),_xlfn.XLOOKUP('Saisie des données'!D9,'Export des organisations'!F$2:F$150,'Export des organisations'!D$2:D$150,"",0,1))</f>
        <v/>
      </c>
      <c r="E9" s="5" t="str">
        <f>_xlfn.TEXTJOIN("|",TRUE,IF('Saisie des données'!D9&lt;&gt;"","ExterneReferenz:"&amp;'Saisie des données'!D9,""),IF('Saisie des données'!Z9&lt;&gt;"","ENT-ID:"&amp;'Saisie des données'!Z9,""),IF('Saisie des données'!AA9&lt;&gt;"","UID:"&amp;'Saisie des données'!AA9,""),IF('Saisie des données'!AB9&lt;&gt;"","Spital-ID:"&amp;'Saisie des données'!AB9,""))</f>
        <v/>
      </c>
      <c r="F9" s="5" t="str">
        <f>IF('Saisie des données'!D9&lt;&gt;"",'Saisie des données'!D9,"")</f>
        <v/>
      </c>
      <c r="G9" s="5" t="str">
        <f>IF('Saisie des données'!E9&lt;&gt;"",'Saisie des données'!E9,"")</f>
        <v/>
      </c>
      <c r="H9" s="5" t="str">
        <f>IF('Saisie des données'!F9&lt;&gt;"",'Saisie des données'!F9,"")</f>
        <v/>
      </c>
      <c r="I9" s="5" t="str">
        <f>IF('Saisie des données'!G9&lt;&gt;"",'Saisie des données'!G9,"")</f>
        <v/>
      </c>
      <c r="J9" s="5" t="str">
        <f>IF('Saisie des données'!J9&lt;&gt;"",'Saisie des données'!J9,"")</f>
        <v/>
      </c>
      <c r="K9" s="5" t="str">
        <f>IF('Saisie des données'!K9&lt;&gt;"",'Saisie des données'!K9,"")</f>
        <v/>
      </c>
      <c r="L9" s="5" t="str">
        <f>IF('Saisie des données'!L9&lt;&gt;"",'Saisie des données'!L9,"")</f>
        <v/>
      </c>
      <c r="M9" s="5" t="str">
        <f>IF('Saisie des données'!M9&lt;&gt;"",'Saisie des données'!M9,"")</f>
        <v/>
      </c>
      <c r="N9" s="5" t="str">
        <f>IF('Saisie des données'!N9&lt;&gt;"",'Saisie des données'!N9,"")</f>
        <v/>
      </c>
      <c r="O9" s="5" t="str">
        <f>IF('Saisie des données'!O9&lt;&gt;"",'Saisie des données'!O9,"")</f>
        <v/>
      </c>
      <c r="P9" s="5" t="str">
        <f>IF('Saisie des données'!P9&lt;&gt;"",'Saisie des données'!P9,"")</f>
        <v/>
      </c>
      <c r="Q9" s="5" t="str">
        <f>IF('Saisie des données'!Q9&lt;&gt;"",'Saisie des données'!Q9,"")</f>
        <v/>
      </c>
      <c r="R9" s="5" t="str">
        <f>IF('Saisie des données'!R9&lt;&gt;"",'Saisie des données'!R9,"")</f>
        <v/>
      </c>
      <c r="S9" s="5" t="str">
        <f>IF('Saisie des données'!S9&lt;&gt;"",'Saisie des données'!S9,"")</f>
        <v/>
      </c>
      <c r="T9" s="5" t="str">
        <f>IF('Saisie des données'!T9&lt;&gt;"",'Saisie des données'!T9,"")</f>
        <v/>
      </c>
      <c r="U9" s="5" t="str">
        <f>IF('Saisie des données'!U9&lt;&gt;"",'Saisie des données'!U9,"")</f>
        <v/>
      </c>
      <c r="V9" s="5" t="str">
        <f>IF('Saisie des données'!V9&lt;&gt;"",'Saisie des données'!V9,"")</f>
        <v/>
      </c>
      <c r="W9" s="5" t="str">
        <f>IF('Saisie des données'!W9&lt;&gt;"",'Saisie des données'!W9,"")</f>
        <v/>
      </c>
      <c r="X9" s="5" t="str">
        <f>IF('Saisie des données'!X9&lt;&gt;"",'Saisie des données'!X9,"")</f>
        <v/>
      </c>
      <c r="Y9" s="5" t="str">
        <f>IF('Saisie des données'!Y9&lt;&gt;"",_xlfn.XLOOKUP('Saisie des données'!Y9,'Listes déroulantes'!E:E,'Listes déroulantes'!F:F,"",0,1),"")</f>
        <v/>
      </c>
      <c r="Z9" s="5" t="str">
        <f>IF('Saisie des données'!H9&lt;&gt;"",_xlfn.XLOOKUP('Saisie des données'!H9,'Catégories des organisations'!C:C,'Catégories des organisations'!A:A,"",0,1),"")</f>
        <v/>
      </c>
      <c r="AA9" s="5" t="str">
        <f>IF('Saisie des données'!I9&lt;&gt;"",'Saisie des données'!I9,"")</f>
        <v/>
      </c>
    </row>
    <row r="10" spans="1:27" x14ac:dyDescent="0.15">
      <c r="A10" s="13" t="str">
        <f>IF('Saisie des données'!B10="x","",IF('Saisie des données'!D10&lt;&gt;"","ExterneReferenz",""))</f>
        <v/>
      </c>
      <c r="B10" s="13" t="str">
        <f>IF('Saisie des données'!D10="","",IF('Saisie des données'!B10="x",_xlfn.XLOOKUP('Saisie des données'!D10,'Export des organisations'!F:F,'Export des organisations'!B:B,""),IF(_xlfn.XLOOKUP('Saisie des données'!A10,'Export des organisations'!G:G,'Export des organisations'!D:D,"")&lt;&gt;"",_xlfn.XLOOKUP('Saisie des données'!A10,'Export des organisations'!G:G,'Export des organisations'!D:D,""),_xlfn.XLOOKUP('Saisie des données'!A10,'Saisie des données'!E:E,'Saisie des données'!D:D,""))))</f>
        <v/>
      </c>
      <c r="C10" s="13" t="str">
        <f>IF('Saisie des données'!B10&lt;&gt;"x",IF('Saisie des données'!D10&lt;&gt;"","ExterneReferenz",""),"")</f>
        <v/>
      </c>
      <c r="D10" s="4" t="str">
        <f>IF('Saisie des données'!B10&lt;&gt;"x",IF('Saisie des données'!D10&lt;&gt;"",'Saisie des données'!D10,""),_xlfn.XLOOKUP('Saisie des données'!D10,'Export des organisations'!F$2:F$150,'Export des organisations'!D$2:D$150,"",0,1))</f>
        <v/>
      </c>
      <c r="E10" s="4" t="str">
        <f>_xlfn.TEXTJOIN("|",TRUE,IF('Saisie des données'!D10&lt;&gt;"","ExterneReferenz:"&amp;'Saisie des données'!D10,""),IF('Saisie des données'!Z10&lt;&gt;"","ENT-ID:"&amp;'Saisie des données'!Z10,""),IF('Saisie des données'!AA10&lt;&gt;"","UID:"&amp;'Saisie des données'!AA10,""),IF('Saisie des données'!AB10&lt;&gt;"","Spital-ID:"&amp;'Saisie des données'!AB10,""))</f>
        <v/>
      </c>
      <c r="F10" s="4" t="str">
        <f>IF('Saisie des données'!D10&lt;&gt;"",'Saisie des données'!D10,"")</f>
        <v/>
      </c>
      <c r="G10" s="4" t="str">
        <f>IF('Saisie des données'!E10&lt;&gt;"",'Saisie des données'!E10,"")</f>
        <v/>
      </c>
      <c r="H10" s="4" t="str">
        <f>IF('Saisie des données'!F10&lt;&gt;"",'Saisie des données'!F10,"")</f>
        <v/>
      </c>
      <c r="I10" s="4" t="str">
        <f>IF('Saisie des données'!G10&lt;&gt;"",'Saisie des données'!G10,"")</f>
        <v/>
      </c>
      <c r="J10" s="4" t="str">
        <f>IF('Saisie des données'!J10&lt;&gt;"",'Saisie des données'!J10,"")</f>
        <v/>
      </c>
      <c r="K10" s="4" t="str">
        <f>IF('Saisie des données'!K10&lt;&gt;"",'Saisie des données'!K10,"")</f>
        <v/>
      </c>
      <c r="L10" s="4" t="str">
        <f>IF('Saisie des données'!L10&lt;&gt;"",'Saisie des données'!L10,"")</f>
        <v/>
      </c>
      <c r="M10" s="4" t="str">
        <f>IF('Saisie des données'!M10&lt;&gt;"",'Saisie des données'!M10,"")</f>
        <v/>
      </c>
      <c r="N10" s="4" t="str">
        <f>IF('Saisie des données'!N10&lt;&gt;"",'Saisie des données'!N10,"")</f>
        <v/>
      </c>
      <c r="O10" s="4" t="str">
        <f>IF('Saisie des données'!O10&lt;&gt;"",'Saisie des données'!O10,"")</f>
        <v/>
      </c>
      <c r="P10" s="4" t="str">
        <f>IF('Saisie des données'!P10&lt;&gt;"",'Saisie des données'!P10,"")</f>
        <v/>
      </c>
      <c r="Q10" s="4" t="str">
        <f>IF('Saisie des données'!Q10&lt;&gt;"",'Saisie des données'!Q10,"")</f>
        <v/>
      </c>
      <c r="R10" s="4" t="str">
        <f>IF('Saisie des données'!R10&lt;&gt;"",'Saisie des données'!R10,"")</f>
        <v/>
      </c>
      <c r="S10" s="4" t="str">
        <f>IF('Saisie des données'!S10&lt;&gt;"",'Saisie des données'!S10,"")</f>
        <v/>
      </c>
      <c r="T10" s="4" t="str">
        <f>IF('Saisie des données'!T10&lt;&gt;"",'Saisie des données'!T10,"")</f>
        <v/>
      </c>
      <c r="U10" s="4" t="str">
        <f>IF('Saisie des données'!U10&lt;&gt;"",'Saisie des données'!U10,"")</f>
        <v/>
      </c>
      <c r="V10" s="4" t="str">
        <f>IF('Saisie des données'!V10&lt;&gt;"",'Saisie des données'!V10,"")</f>
        <v/>
      </c>
      <c r="W10" s="4" t="str">
        <f>IF('Saisie des données'!W10&lt;&gt;"",'Saisie des données'!W10,"")</f>
        <v/>
      </c>
      <c r="X10" s="4" t="str">
        <f>IF('Saisie des données'!X10&lt;&gt;"",'Saisie des données'!X10,"")</f>
        <v/>
      </c>
      <c r="Y10" s="4" t="str">
        <f>IF('Saisie des données'!Y10&lt;&gt;"",_xlfn.XLOOKUP('Saisie des données'!Y10,'Listes déroulantes'!E:E,'Listes déroulantes'!F:F,"",0,1),"")</f>
        <v/>
      </c>
      <c r="Z10" s="4" t="str">
        <f>IF('Saisie des données'!H10&lt;&gt;"",_xlfn.XLOOKUP('Saisie des données'!H10,'Catégories des organisations'!C:C,'Catégories des organisations'!A:A,"",0,1),"")</f>
        <v/>
      </c>
      <c r="AA10" s="4" t="str">
        <f>IF('Saisie des données'!I10&lt;&gt;"",'Saisie des données'!I10,"")</f>
        <v/>
      </c>
    </row>
    <row r="11" spans="1:27" x14ac:dyDescent="0.15">
      <c r="A11" s="5" t="str">
        <f>IF('Saisie des données'!B11="x","",IF('Saisie des données'!D11&lt;&gt;"","ExterneReferenz",""))</f>
        <v/>
      </c>
      <c r="B11" s="5" t="str">
        <f>IF('Saisie des données'!D11="","",IF('Saisie des données'!B11="x",_xlfn.XLOOKUP('Saisie des données'!D11,'Export des organisations'!F:F,'Export des organisations'!B:B,""),IF(_xlfn.XLOOKUP('Saisie des données'!A11,'Export des organisations'!G:G,'Export des organisations'!D:D,"")&lt;&gt;"",_xlfn.XLOOKUP('Saisie des données'!A11,'Export des organisations'!G:G,'Export des organisations'!D:D,""),_xlfn.XLOOKUP('Saisie des données'!A11,'Saisie des données'!E:E,'Saisie des données'!D:D,""))))</f>
        <v/>
      </c>
      <c r="C11" s="5" t="str">
        <f>IF('Saisie des données'!B11&lt;&gt;"x",IF('Saisie des données'!D11&lt;&gt;"","ExterneReferenz",""),"")</f>
        <v/>
      </c>
      <c r="D11" s="5" t="str">
        <f>IF('Saisie des données'!B11&lt;&gt;"x",IF('Saisie des données'!D11&lt;&gt;"",'Saisie des données'!D11,""),_xlfn.XLOOKUP('Saisie des données'!D11,'Export des organisations'!F$2:F$150,'Export des organisations'!D$2:D$150,"",0,1))</f>
        <v/>
      </c>
      <c r="E11" s="5" t="str">
        <f>_xlfn.TEXTJOIN("|",TRUE,IF('Saisie des données'!D11&lt;&gt;"","ExterneReferenz:"&amp;'Saisie des données'!D11,""),IF('Saisie des données'!Z11&lt;&gt;"","ENT-ID:"&amp;'Saisie des données'!Z11,""),IF('Saisie des données'!AA11&lt;&gt;"","UID:"&amp;'Saisie des données'!AA11,""),IF('Saisie des données'!AB11&lt;&gt;"","Spital-ID:"&amp;'Saisie des données'!AB11,""))</f>
        <v/>
      </c>
      <c r="F11" s="5" t="str">
        <f>IF('Saisie des données'!D11&lt;&gt;"",'Saisie des données'!D11,"")</f>
        <v/>
      </c>
      <c r="G11" s="5" t="str">
        <f>IF('Saisie des données'!E11&lt;&gt;"",'Saisie des données'!E11,"")</f>
        <v/>
      </c>
      <c r="H11" s="5" t="str">
        <f>IF('Saisie des données'!F11&lt;&gt;"",'Saisie des données'!F11,"")</f>
        <v/>
      </c>
      <c r="I11" s="5" t="str">
        <f>IF('Saisie des données'!G11&lt;&gt;"",'Saisie des données'!G11,"")</f>
        <v/>
      </c>
      <c r="J11" s="5" t="str">
        <f>IF('Saisie des données'!J11&lt;&gt;"",'Saisie des données'!J11,"")</f>
        <v/>
      </c>
      <c r="K11" s="5" t="str">
        <f>IF('Saisie des données'!K11&lt;&gt;"",'Saisie des données'!K11,"")</f>
        <v/>
      </c>
      <c r="L11" s="5" t="str">
        <f>IF('Saisie des données'!L11&lt;&gt;"",'Saisie des données'!L11,"")</f>
        <v/>
      </c>
      <c r="M11" s="5" t="str">
        <f>IF('Saisie des données'!M11&lt;&gt;"",'Saisie des données'!M11,"")</f>
        <v/>
      </c>
      <c r="N11" s="5" t="str">
        <f>IF('Saisie des données'!N11&lt;&gt;"",'Saisie des données'!N11,"")</f>
        <v/>
      </c>
      <c r="O11" s="5" t="str">
        <f>IF('Saisie des données'!O11&lt;&gt;"",'Saisie des données'!O11,"")</f>
        <v/>
      </c>
      <c r="P11" s="5" t="str">
        <f>IF('Saisie des données'!P11&lt;&gt;"",'Saisie des données'!P11,"")</f>
        <v/>
      </c>
      <c r="Q11" s="5" t="str">
        <f>IF('Saisie des données'!Q11&lt;&gt;"",'Saisie des données'!Q11,"")</f>
        <v/>
      </c>
      <c r="R11" s="5" t="str">
        <f>IF('Saisie des données'!R11&lt;&gt;"",'Saisie des données'!R11,"")</f>
        <v/>
      </c>
      <c r="S11" s="5" t="str">
        <f>IF('Saisie des données'!S11&lt;&gt;"",'Saisie des données'!S11,"")</f>
        <v/>
      </c>
      <c r="T11" s="5" t="str">
        <f>IF('Saisie des données'!T11&lt;&gt;"",'Saisie des données'!T11,"")</f>
        <v/>
      </c>
      <c r="U11" s="5" t="str">
        <f>IF('Saisie des données'!U11&lt;&gt;"",'Saisie des données'!U11,"")</f>
        <v/>
      </c>
      <c r="V11" s="5" t="str">
        <f>IF('Saisie des données'!V11&lt;&gt;"",'Saisie des données'!V11,"")</f>
        <v/>
      </c>
      <c r="W11" s="5" t="str">
        <f>IF('Saisie des données'!W11&lt;&gt;"",'Saisie des données'!W11,"")</f>
        <v/>
      </c>
      <c r="X11" s="5" t="str">
        <f>IF('Saisie des données'!X11&lt;&gt;"",'Saisie des données'!X11,"")</f>
        <v/>
      </c>
      <c r="Y11" s="5" t="str">
        <f>IF('Saisie des données'!Y11&lt;&gt;"",_xlfn.XLOOKUP('Saisie des données'!Y11,'Listes déroulantes'!E:E,'Listes déroulantes'!F:F,"",0,1),"")</f>
        <v/>
      </c>
      <c r="Z11" s="5" t="str">
        <f>IF('Saisie des données'!H11&lt;&gt;"",_xlfn.XLOOKUP('Saisie des données'!H11,'Catégories des organisations'!C:C,'Catégories des organisations'!A:A,"",0,1),"")</f>
        <v/>
      </c>
      <c r="AA11" s="5" t="str">
        <f>IF('Saisie des données'!I11&lt;&gt;"",'Saisie des données'!I11,"")</f>
        <v/>
      </c>
    </row>
    <row r="12" spans="1:27" x14ac:dyDescent="0.15">
      <c r="A12" s="13" t="str">
        <f>IF('Saisie des données'!B12="x","",IF('Saisie des données'!D12&lt;&gt;"","ExterneReferenz",""))</f>
        <v/>
      </c>
      <c r="B12" s="13" t="str">
        <f>IF('Saisie des données'!D12="","",IF('Saisie des données'!B12="x",_xlfn.XLOOKUP('Saisie des données'!D12,'Export des organisations'!F:F,'Export des organisations'!B:B,""),IF(_xlfn.XLOOKUP('Saisie des données'!A12,'Export des organisations'!G:G,'Export des organisations'!D:D,"")&lt;&gt;"",_xlfn.XLOOKUP('Saisie des données'!A12,'Export des organisations'!G:G,'Export des organisations'!D:D,""),_xlfn.XLOOKUP('Saisie des données'!A12,'Saisie des données'!E:E,'Saisie des données'!D:D,""))))</f>
        <v/>
      </c>
      <c r="C12" s="13" t="str">
        <f>IF('Saisie des données'!B12&lt;&gt;"x",IF('Saisie des données'!D12&lt;&gt;"","ExterneReferenz",""),"")</f>
        <v/>
      </c>
      <c r="D12" s="4" t="str">
        <f>IF('Saisie des données'!B12&lt;&gt;"x",IF('Saisie des données'!D12&lt;&gt;"",'Saisie des données'!D12,""),_xlfn.XLOOKUP('Saisie des données'!D12,'Export des organisations'!F$2:F$150,'Export des organisations'!D$2:D$150,"",0,1))</f>
        <v/>
      </c>
      <c r="E12" s="4" t="str">
        <f>_xlfn.TEXTJOIN("|",TRUE,IF('Saisie des données'!D12&lt;&gt;"","ExterneReferenz:"&amp;'Saisie des données'!D12,""),IF('Saisie des données'!Z12&lt;&gt;"","ENT-ID:"&amp;'Saisie des données'!Z12,""),IF('Saisie des données'!AA12&lt;&gt;"","UID:"&amp;'Saisie des données'!AA12,""),IF('Saisie des données'!AB12&lt;&gt;"","Spital-ID:"&amp;'Saisie des données'!AB12,""))</f>
        <v/>
      </c>
      <c r="F12" s="4" t="str">
        <f>IF('Saisie des données'!D12&lt;&gt;"",'Saisie des données'!D12,"")</f>
        <v/>
      </c>
      <c r="G12" s="4" t="str">
        <f>IF('Saisie des données'!E12&lt;&gt;"",'Saisie des données'!E12,"")</f>
        <v/>
      </c>
      <c r="H12" s="4" t="str">
        <f>IF('Saisie des données'!F12&lt;&gt;"",'Saisie des données'!F12,"")</f>
        <v/>
      </c>
      <c r="I12" s="4" t="str">
        <f>IF('Saisie des données'!G12&lt;&gt;"",'Saisie des données'!G12,"")</f>
        <v/>
      </c>
      <c r="J12" s="4" t="str">
        <f>IF('Saisie des données'!J12&lt;&gt;"",'Saisie des données'!J12,"")</f>
        <v/>
      </c>
      <c r="K12" s="4" t="str">
        <f>IF('Saisie des données'!K12&lt;&gt;"",'Saisie des données'!K12,"")</f>
        <v/>
      </c>
      <c r="L12" s="4" t="str">
        <f>IF('Saisie des données'!L12&lt;&gt;"",'Saisie des données'!L12,"")</f>
        <v/>
      </c>
      <c r="M12" s="4" t="str">
        <f>IF('Saisie des données'!M12&lt;&gt;"",'Saisie des données'!M12,"")</f>
        <v/>
      </c>
      <c r="N12" s="4" t="str">
        <f>IF('Saisie des données'!N12&lt;&gt;"",'Saisie des données'!N12,"")</f>
        <v/>
      </c>
      <c r="O12" s="4" t="str">
        <f>IF('Saisie des données'!O12&lt;&gt;"",'Saisie des données'!O12,"")</f>
        <v/>
      </c>
      <c r="P12" s="4" t="str">
        <f>IF('Saisie des données'!P12&lt;&gt;"",'Saisie des données'!P12,"")</f>
        <v/>
      </c>
      <c r="Q12" s="4" t="str">
        <f>IF('Saisie des données'!Q12&lt;&gt;"",'Saisie des données'!Q12,"")</f>
        <v/>
      </c>
      <c r="R12" s="4" t="str">
        <f>IF('Saisie des données'!R12&lt;&gt;"",'Saisie des données'!R12,"")</f>
        <v/>
      </c>
      <c r="S12" s="4" t="str">
        <f>IF('Saisie des données'!S12&lt;&gt;"",'Saisie des données'!S12,"")</f>
        <v/>
      </c>
      <c r="T12" s="4" t="str">
        <f>IF('Saisie des données'!T12&lt;&gt;"",'Saisie des données'!T12,"")</f>
        <v/>
      </c>
      <c r="U12" s="4" t="str">
        <f>IF('Saisie des données'!U12&lt;&gt;"",'Saisie des données'!U12,"")</f>
        <v/>
      </c>
      <c r="V12" s="4" t="str">
        <f>IF('Saisie des données'!V12&lt;&gt;"",'Saisie des données'!V12,"")</f>
        <v/>
      </c>
      <c r="W12" s="4" t="str">
        <f>IF('Saisie des données'!W12&lt;&gt;"",'Saisie des données'!W12,"")</f>
        <v/>
      </c>
      <c r="X12" s="4" t="str">
        <f>IF('Saisie des données'!X12&lt;&gt;"",'Saisie des données'!X12,"")</f>
        <v/>
      </c>
      <c r="Y12" s="4" t="str">
        <f>IF('Saisie des données'!Y12&lt;&gt;"",_xlfn.XLOOKUP('Saisie des données'!Y12,'Listes déroulantes'!E:E,'Listes déroulantes'!F:F,"",0,1),"")</f>
        <v/>
      </c>
      <c r="Z12" s="4" t="str">
        <f>IF('Saisie des données'!H12&lt;&gt;"",_xlfn.XLOOKUP('Saisie des données'!H12,'Catégories des organisations'!C:C,'Catégories des organisations'!A:A,"",0,1),"")</f>
        <v/>
      </c>
      <c r="AA12" s="4" t="str">
        <f>IF('Saisie des données'!I12&lt;&gt;"",'Saisie des données'!I12,"")</f>
        <v/>
      </c>
    </row>
    <row r="13" spans="1:27" x14ac:dyDescent="0.15">
      <c r="A13" s="5" t="str">
        <f>IF('Saisie des données'!B13="x","",IF('Saisie des données'!D13&lt;&gt;"","ExterneReferenz",""))</f>
        <v/>
      </c>
      <c r="B13" s="5" t="str">
        <f>IF('Saisie des données'!D13="","",IF('Saisie des données'!B13="x",_xlfn.XLOOKUP('Saisie des données'!D13,'Export des organisations'!F:F,'Export des organisations'!B:B,""),IF(_xlfn.XLOOKUP('Saisie des données'!A13,'Export des organisations'!G:G,'Export des organisations'!D:D,"")&lt;&gt;"",_xlfn.XLOOKUP('Saisie des données'!A13,'Export des organisations'!G:G,'Export des organisations'!D:D,""),_xlfn.XLOOKUP('Saisie des données'!A13,'Saisie des données'!E:E,'Saisie des données'!D:D,""))))</f>
        <v/>
      </c>
      <c r="C13" s="5" t="str">
        <f>IF('Saisie des données'!B13&lt;&gt;"x",IF('Saisie des données'!D13&lt;&gt;"","ExterneReferenz",""),"")</f>
        <v/>
      </c>
      <c r="D13" s="5" t="str">
        <f>IF('Saisie des données'!B13&lt;&gt;"x",IF('Saisie des données'!D13&lt;&gt;"",'Saisie des données'!D13,""),_xlfn.XLOOKUP('Saisie des données'!D13,'Export des organisations'!F$2:F$150,'Export des organisations'!D$2:D$150,"",0,1))</f>
        <v/>
      </c>
      <c r="E13" s="5" t="str">
        <f>_xlfn.TEXTJOIN("|",TRUE,IF('Saisie des données'!D13&lt;&gt;"","ExterneReferenz:"&amp;'Saisie des données'!D13,""),IF('Saisie des données'!Z13&lt;&gt;"","ENT-ID:"&amp;'Saisie des données'!Z13,""),IF('Saisie des données'!AA13&lt;&gt;"","UID:"&amp;'Saisie des données'!AA13,""),IF('Saisie des données'!AB13&lt;&gt;"","Spital-ID:"&amp;'Saisie des données'!AB13,""))</f>
        <v/>
      </c>
      <c r="F13" s="5" t="str">
        <f>IF('Saisie des données'!D13&lt;&gt;"",'Saisie des données'!D13,"")</f>
        <v/>
      </c>
      <c r="G13" s="5" t="str">
        <f>IF('Saisie des données'!E13&lt;&gt;"",'Saisie des données'!E13,"")</f>
        <v/>
      </c>
      <c r="H13" s="5" t="str">
        <f>IF('Saisie des données'!F13&lt;&gt;"",'Saisie des données'!F13,"")</f>
        <v/>
      </c>
      <c r="I13" s="5" t="str">
        <f>IF('Saisie des données'!G13&lt;&gt;"",'Saisie des données'!G13,"")</f>
        <v/>
      </c>
      <c r="J13" s="5" t="str">
        <f>IF('Saisie des données'!J13&lt;&gt;"",'Saisie des données'!J13,"")</f>
        <v/>
      </c>
      <c r="K13" s="5" t="str">
        <f>IF('Saisie des données'!K13&lt;&gt;"",'Saisie des données'!K13,"")</f>
        <v/>
      </c>
      <c r="L13" s="5" t="str">
        <f>IF('Saisie des données'!L13&lt;&gt;"",'Saisie des données'!L13,"")</f>
        <v/>
      </c>
      <c r="M13" s="5" t="str">
        <f>IF('Saisie des données'!M13&lt;&gt;"",'Saisie des données'!M13,"")</f>
        <v/>
      </c>
      <c r="N13" s="5" t="str">
        <f>IF('Saisie des données'!N13&lt;&gt;"",'Saisie des données'!N13,"")</f>
        <v/>
      </c>
      <c r="O13" s="5" t="str">
        <f>IF('Saisie des données'!O13&lt;&gt;"",'Saisie des données'!O13,"")</f>
        <v/>
      </c>
      <c r="P13" s="5" t="str">
        <f>IF('Saisie des données'!P13&lt;&gt;"",'Saisie des données'!P13,"")</f>
        <v/>
      </c>
      <c r="Q13" s="5" t="str">
        <f>IF('Saisie des données'!Q13&lt;&gt;"",'Saisie des données'!Q13,"")</f>
        <v/>
      </c>
      <c r="R13" s="5" t="str">
        <f>IF('Saisie des données'!R13&lt;&gt;"",'Saisie des données'!R13,"")</f>
        <v/>
      </c>
      <c r="S13" s="5" t="str">
        <f>IF('Saisie des données'!S13&lt;&gt;"",'Saisie des données'!S13,"")</f>
        <v/>
      </c>
      <c r="T13" s="5" t="str">
        <f>IF('Saisie des données'!T13&lt;&gt;"",'Saisie des données'!T13,"")</f>
        <v/>
      </c>
      <c r="U13" s="5" t="str">
        <f>IF('Saisie des données'!U13&lt;&gt;"",'Saisie des données'!U13,"")</f>
        <v/>
      </c>
      <c r="V13" s="5" t="str">
        <f>IF('Saisie des données'!V13&lt;&gt;"",'Saisie des données'!V13,"")</f>
        <v/>
      </c>
      <c r="W13" s="5" t="str">
        <f>IF('Saisie des données'!W13&lt;&gt;"",'Saisie des données'!W13,"")</f>
        <v/>
      </c>
      <c r="X13" s="5" t="str">
        <f>IF('Saisie des données'!X13&lt;&gt;"",'Saisie des données'!X13,"")</f>
        <v/>
      </c>
      <c r="Y13" s="5" t="str">
        <f>IF('Saisie des données'!Y13&lt;&gt;"",_xlfn.XLOOKUP('Saisie des données'!Y13,'Listes déroulantes'!E:E,'Listes déroulantes'!F:F,"",0,1),"")</f>
        <v/>
      </c>
      <c r="Z13" s="5" t="str">
        <f>IF('Saisie des données'!H13&lt;&gt;"",_xlfn.XLOOKUP('Saisie des données'!H13,'Catégories des organisations'!C:C,'Catégories des organisations'!A:A,"",0,1),"")</f>
        <v/>
      </c>
      <c r="AA13" s="5" t="str">
        <f>IF('Saisie des données'!I13&lt;&gt;"",'Saisie des données'!I13,"")</f>
        <v/>
      </c>
    </row>
    <row r="14" spans="1:27" x14ac:dyDescent="0.15">
      <c r="A14" s="13" t="str">
        <f>IF('Saisie des données'!B14="x","",IF('Saisie des données'!D14&lt;&gt;"","ExterneReferenz",""))</f>
        <v/>
      </c>
      <c r="B14" s="13" t="str">
        <f>IF('Saisie des données'!D14="","",IF('Saisie des données'!B14="x",_xlfn.XLOOKUP('Saisie des données'!D14,'Export des organisations'!F:F,'Export des organisations'!B:B,""),IF(_xlfn.XLOOKUP('Saisie des données'!A14,'Export des organisations'!G:G,'Export des organisations'!D:D,"")&lt;&gt;"",_xlfn.XLOOKUP('Saisie des données'!A14,'Export des organisations'!G:G,'Export des organisations'!D:D,""),_xlfn.XLOOKUP('Saisie des données'!A14,'Saisie des données'!E:E,'Saisie des données'!D:D,""))))</f>
        <v/>
      </c>
      <c r="C14" s="13" t="str">
        <f>IF('Saisie des données'!B14&lt;&gt;"x",IF('Saisie des données'!D14&lt;&gt;"","ExterneReferenz",""),"")</f>
        <v/>
      </c>
      <c r="D14" s="4" t="str">
        <f>IF('Saisie des données'!B14&lt;&gt;"x",IF('Saisie des données'!D14&lt;&gt;"",'Saisie des données'!D14,""),_xlfn.XLOOKUP('Saisie des données'!D14,'Export des organisations'!F$2:F$150,'Export des organisations'!D$2:D$150,"",0,1))</f>
        <v/>
      </c>
      <c r="E14" s="4" t="str">
        <f>_xlfn.TEXTJOIN("|",TRUE,IF('Saisie des données'!D14&lt;&gt;"","ExterneReferenz:"&amp;'Saisie des données'!D14,""),IF('Saisie des données'!Z14&lt;&gt;"","ENT-ID:"&amp;'Saisie des données'!Z14,""),IF('Saisie des données'!AA14&lt;&gt;"","UID:"&amp;'Saisie des données'!AA14,""),IF('Saisie des données'!AB14&lt;&gt;"","Spital-ID:"&amp;'Saisie des données'!AB14,""))</f>
        <v/>
      </c>
      <c r="F14" s="4" t="str">
        <f>IF('Saisie des données'!D14&lt;&gt;"",'Saisie des données'!D14,"")</f>
        <v/>
      </c>
      <c r="G14" s="4" t="str">
        <f>IF('Saisie des données'!E14&lt;&gt;"",'Saisie des données'!E14,"")</f>
        <v/>
      </c>
      <c r="H14" s="4" t="str">
        <f>IF('Saisie des données'!F14&lt;&gt;"",'Saisie des données'!F14,"")</f>
        <v/>
      </c>
      <c r="I14" s="4" t="str">
        <f>IF('Saisie des données'!G14&lt;&gt;"",'Saisie des données'!G14,"")</f>
        <v/>
      </c>
      <c r="J14" s="4" t="str">
        <f>IF('Saisie des données'!J14&lt;&gt;"",'Saisie des données'!J14,"")</f>
        <v/>
      </c>
      <c r="K14" s="4" t="str">
        <f>IF('Saisie des données'!K14&lt;&gt;"",'Saisie des données'!K14,"")</f>
        <v/>
      </c>
      <c r="L14" s="4" t="str">
        <f>IF('Saisie des données'!L14&lt;&gt;"",'Saisie des données'!L14,"")</f>
        <v/>
      </c>
      <c r="M14" s="4" t="str">
        <f>IF('Saisie des données'!M14&lt;&gt;"",'Saisie des données'!M14,"")</f>
        <v/>
      </c>
      <c r="N14" s="4" t="str">
        <f>IF('Saisie des données'!N14&lt;&gt;"",'Saisie des données'!N14,"")</f>
        <v/>
      </c>
      <c r="O14" s="4" t="str">
        <f>IF('Saisie des données'!O14&lt;&gt;"",'Saisie des données'!O14,"")</f>
        <v/>
      </c>
      <c r="P14" s="4" t="str">
        <f>IF('Saisie des données'!P14&lt;&gt;"",'Saisie des données'!P14,"")</f>
        <v/>
      </c>
      <c r="Q14" s="4" t="str">
        <f>IF('Saisie des données'!Q14&lt;&gt;"",'Saisie des données'!Q14,"")</f>
        <v/>
      </c>
      <c r="R14" s="4" t="str">
        <f>IF('Saisie des données'!R14&lt;&gt;"",'Saisie des données'!R14,"")</f>
        <v/>
      </c>
      <c r="S14" s="4" t="str">
        <f>IF('Saisie des données'!S14&lt;&gt;"",'Saisie des données'!S14,"")</f>
        <v/>
      </c>
      <c r="T14" s="4" t="str">
        <f>IF('Saisie des données'!T14&lt;&gt;"",'Saisie des données'!T14,"")</f>
        <v/>
      </c>
      <c r="U14" s="4" t="str">
        <f>IF('Saisie des données'!U14&lt;&gt;"",'Saisie des données'!U14,"")</f>
        <v/>
      </c>
      <c r="V14" s="4" t="str">
        <f>IF('Saisie des données'!V14&lt;&gt;"",'Saisie des données'!V14,"")</f>
        <v/>
      </c>
      <c r="W14" s="4" t="str">
        <f>IF('Saisie des données'!W14&lt;&gt;"",'Saisie des données'!W14,"")</f>
        <v/>
      </c>
      <c r="X14" s="4" t="str">
        <f>IF('Saisie des données'!X14&lt;&gt;"",'Saisie des données'!X14,"")</f>
        <v/>
      </c>
      <c r="Y14" s="4" t="str">
        <f>IF('Saisie des données'!Y14&lt;&gt;"",_xlfn.XLOOKUP('Saisie des données'!Y14,'Listes déroulantes'!E:E,'Listes déroulantes'!F:F,"",0,1),"")</f>
        <v/>
      </c>
      <c r="Z14" s="4" t="str">
        <f>IF('Saisie des données'!H14&lt;&gt;"",_xlfn.XLOOKUP('Saisie des données'!H14,'Catégories des organisations'!C:C,'Catégories des organisations'!A:A,"",0,1),"")</f>
        <v/>
      </c>
      <c r="AA14" s="4" t="str">
        <f>IF('Saisie des données'!I14&lt;&gt;"",'Saisie des données'!I14,"")</f>
        <v/>
      </c>
    </row>
    <row r="15" spans="1:27" x14ac:dyDescent="0.15">
      <c r="A15" s="5" t="str">
        <f>IF('Saisie des données'!B15="x","",IF('Saisie des données'!D15&lt;&gt;"","ExterneReferenz",""))</f>
        <v/>
      </c>
      <c r="B15" s="5" t="str">
        <f>IF('Saisie des données'!D15="","",IF('Saisie des données'!B15="x",_xlfn.XLOOKUP('Saisie des données'!D15,'Export des organisations'!F:F,'Export des organisations'!B:B,""),IF(_xlfn.XLOOKUP('Saisie des données'!A15,'Export des organisations'!G:G,'Export des organisations'!D:D,"")&lt;&gt;"",_xlfn.XLOOKUP('Saisie des données'!A15,'Export des organisations'!G:G,'Export des organisations'!D:D,""),_xlfn.XLOOKUP('Saisie des données'!A15,'Saisie des données'!E:E,'Saisie des données'!D:D,""))))</f>
        <v/>
      </c>
      <c r="C15" s="5" t="str">
        <f>IF('Saisie des données'!B15&lt;&gt;"x",IF('Saisie des données'!D15&lt;&gt;"","ExterneReferenz",""),"")</f>
        <v/>
      </c>
      <c r="D15" s="5" t="str">
        <f>IF('Saisie des données'!B15&lt;&gt;"x",IF('Saisie des données'!D15&lt;&gt;"",'Saisie des données'!D15,""),_xlfn.XLOOKUP('Saisie des données'!D15,'Export des organisations'!F$2:F$150,'Export des organisations'!D$2:D$150,"",0,1))</f>
        <v/>
      </c>
      <c r="E15" s="5" t="str">
        <f>_xlfn.TEXTJOIN("|",TRUE,IF('Saisie des données'!D15&lt;&gt;"","ExterneReferenz:"&amp;'Saisie des données'!D15,""),IF('Saisie des données'!Z15&lt;&gt;"","ENT-ID:"&amp;'Saisie des données'!Z15,""),IF('Saisie des données'!AA15&lt;&gt;"","UID:"&amp;'Saisie des données'!AA15,""),IF('Saisie des données'!AB15&lt;&gt;"","Spital-ID:"&amp;'Saisie des données'!AB15,""))</f>
        <v/>
      </c>
      <c r="F15" s="5" t="str">
        <f>IF('Saisie des données'!D15&lt;&gt;"",'Saisie des données'!D15,"")</f>
        <v/>
      </c>
      <c r="G15" s="5" t="str">
        <f>IF('Saisie des données'!E15&lt;&gt;"",'Saisie des données'!E15,"")</f>
        <v/>
      </c>
      <c r="H15" s="5" t="str">
        <f>IF('Saisie des données'!F15&lt;&gt;"",'Saisie des données'!F15,"")</f>
        <v/>
      </c>
      <c r="I15" s="5" t="str">
        <f>IF('Saisie des données'!G15&lt;&gt;"",'Saisie des données'!G15,"")</f>
        <v/>
      </c>
      <c r="J15" s="5" t="str">
        <f>IF('Saisie des données'!J15&lt;&gt;"",'Saisie des données'!J15,"")</f>
        <v/>
      </c>
      <c r="K15" s="5" t="str">
        <f>IF('Saisie des données'!K15&lt;&gt;"",'Saisie des données'!K15,"")</f>
        <v/>
      </c>
      <c r="L15" s="5" t="str">
        <f>IF('Saisie des données'!L15&lt;&gt;"",'Saisie des données'!L15,"")</f>
        <v/>
      </c>
      <c r="M15" s="5" t="str">
        <f>IF('Saisie des données'!M15&lt;&gt;"",'Saisie des données'!M15,"")</f>
        <v/>
      </c>
      <c r="N15" s="5" t="str">
        <f>IF('Saisie des données'!N15&lt;&gt;"",'Saisie des données'!N15,"")</f>
        <v/>
      </c>
      <c r="O15" s="5" t="str">
        <f>IF('Saisie des données'!O15&lt;&gt;"",'Saisie des données'!O15,"")</f>
        <v/>
      </c>
      <c r="P15" s="5" t="str">
        <f>IF('Saisie des données'!P15&lt;&gt;"",'Saisie des données'!P15,"")</f>
        <v/>
      </c>
      <c r="Q15" s="5" t="str">
        <f>IF('Saisie des données'!Q15&lt;&gt;"",'Saisie des données'!Q15,"")</f>
        <v/>
      </c>
      <c r="R15" s="5" t="str">
        <f>IF('Saisie des données'!R15&lt;&gt;"",'Saisie des données'!R15,"")</f>
        <v/>
      </c>
      <c r="S15" s="5" t="str">
        <f>IF('Saisie des données'!S15&lt;&gt;"",'Saisie des données'!S15,"")</f>
        <v/>
      </c>
      <c r="T15" s="5" t="str">
        <f>IF('Saisie des données'!T15&lt;&gt;"",'Saisie des données'!T15,"")</f>
        <v/>
      </c>
      <c r="U15" s="5" t="str">
        <f>IF('Saisie des données'!U15&lt;&gt;"",'Saisie des données'!U15,"")</f>
        <v/>
      </c>
      <c r="V15" s="5" t="str">
        <f>IF('Saisie des données'!V15&lt;&gt;"",'Saisie des données'!V15,"")</f>
        <v/>
      </c>
      <c r="W15" s="5" t="str">
        <f>IF('Saisie des données'!W15&lt;&gt;"",'Saisie des données'!W15,"")</f>
        <v/>
      </c>
      <c r="X15" s="5" t="str">
        <f>IF('Saisie des données'!X15&lt;&gt;"",'Saisie des données'!X15,"")</f>
        <v/>
      </c>
      <c r="Y15" s="5" t="str">
        <f>IF('Saisie des données'!Y15&lt;&gt;"",_xlfn.XLOOKUP('Saisie des données'!Y15,'Listes déroulantes'!E:E,'Listes déroulantes'!F:F,"",0,1),"")</f>
        <v/>
      </c>
      <c r="Z15" s="5" t="str">
        <f>IF('Saisie des données'!H15&lt;&gt;"",_xlfn.XLOOKUP('Saisie des données'!H15,'Catégories des organisations'!C:C,'Catégories des organisations'!A:A,"",0,1),"")</f>
        <v/>
      </c>
      <c r="AA15" s="5" t="str">
        <f>IF('Saisie des données'!I15&lt;&gt;"",'Saisie des données'!I15,"")</f>
        <v/>
      </c>
    </row>
    <row r="16" spans="1:27" x14ac:dyDescent="0.15">
      <c r="A16" s="13" t="str">
        <f>IF('Saisie des données'!B16="x","",IF('Saisie des données'!D16&lt;&gt;"","ExterneReferenz",""))</f>
        <v/>
      </c>
      <c r="B16" s="13" t="str">
        <f>IF('Saisie des données'!D16="","",IF('Saisie des données'!B16="x",_xlfn.XLOOKUP('Saisie des données'!D16,'Export des organisations'!F:F,'Export des organisations'!B:B,""),IF(_xlfn.XLOOKUP('Saisie des données'!A16,'Export des organisations'!G:G,'Export des organisations'!D:D,"")&lt;&gt;"",_xlfn.XLOOKUP('Saisie des données'!A16,'Export des organisations'!G:G,'Export des organisations'!D:D,""),_xlfn.XLOOKUP('Saisie des données'!A16,'Saisie des données'!E:E,'Saisie des données'!D:D,""))))</f>
        <v/>
      </c>
      <c r="C16" s="13" t="str">
        <f>IF('Saisie des données'!B16&lt;&gt;"x",IF('Saisie des données'!D16&lt;&gt;"","ExterneReferenz",""),"")</f>
        <v/>
      </c>
      <c r="D16" s="4" t="str">
        <f>IF('Saisie des données'!B16&lt;&gt;"x",IF('Saisie des données'!D16&lt;&gt;"",'Saisie des données'!D16,""),_xlfn.XLOOKUP('Saisie des données'!D16,'Export des organisations'!F$2:F$150,'Export des organisations'!D$2:D$150,"",0,1))</f>
        <v/>
      </c>
      <c r="E16" s="4" t="str">
        <f>_xlfn.TEXTJOIN("|",TRUE,IF('Saisie des données'!D16&lt;&gt;"","ExterneReferenz:"&amp;'Saisie des données'!D16,""),IF('Saisie des données'!Z16&lt;&gt;"","ENT-ID:"&amp;'Saisie des données'!Z16,""),IF('Saisie des données'!AA16&lt;&gt;"","UID:"&amp;'Saisie des données'!AA16,""),IF('Saisie des données'!AB16&lt;&gt;"","Spital-ID:"&amp;'Saisie des données'!AB16,""))</f>
        <v/>
      </c>
      <c r="F16" s="4" t="str">
        <f>IF('Saisie des données'!D16&lt;&gt;"",'Saisie des données'!D16,"")</f>
        <v/>
      </c>
      <c r="G16" s="4" t="str">
        <f>IF('Saisie des données'!E16&lt;&gt;"",'Saisie des données'!E16,"")</f>
        <v/>
      </c>
      <c r="H16" s="4" t="str">
        <f>IF('Saisie des données'!F16&lt;&gt;"",'Saisie des données'!F16,"")</f>
        <v/>
      </c>
      <c r="I16" s="4" t="str">
        <f>IF('Saisie des données'!G16&lt;&gt;"",'Saisie des données'!G16,"")</f>
        <v/>
      </c>
      <c r="J16" s="4" t="str">
        <f>IF('Saisie des données'!J16&lt;&gt;"",'Saisie des données'!J16,"")</f>
        <v/>
      </c>
      <c r="K16" s="4" t="str">
        <f>IF('Saisie des données'!K16&lt;&gt;"",'Saisie des données'!K16,"")</f>
        <v/>
      </c>
      <c r="L16" s="4" t="str">
        <f>IF('Saisie des données'!L16&lt;&gt;"",'Saisie des données'!L16,"")</f>
        <v/>
      </c>
      <c r="M16" s="4" t="str">
        <f>IF('Saisie des données'!M16&lt;&gt;"",'Saisie des données'!M16,"")</f>
        <v/>
      </c>
      <c r="N16" s="4" t="str">
        <f>IF('Saisie des données'!N16&lt;&gt;"",'Saisie des données'!N16,"")</f>
        <v/>
      </c>
      <c r="O16" s="4" t="str">
        <f>IF('Saisie des données'!O16&lt;&gt;"",'Saisie des données'!O16,"")</f>
        <v/>
      </c>
      <c r="P16" s="4" t="str">
        <f>IF('Saisie des données'!P16&lt;&gt;"",'Saisie des données'!P16,"")</f>
        <v/>
      </c>
      <c r="Q16" s="4" t="str">
        <f>IF('Saisie des données'!Q16&lt;&gt;"",'Saisie des données'!Q16,"")</f>
        <v/>
      </c>
      <c r="R16" s="4" t="str">
        <f>IF('Saisie des données'!R16&lt;&gt;"",'Saisie des données'!R16,"")</f>
        <v/>
      </c>
      <c r="S16" s="4" t="str">
        <f>IF('Saisie des données'!S16&lt;&gt;"",'Saisie des données'!S16,"")</f>
        <v/>
      </c>
      <c r="T16" s="4" t="str">
        <f>IF('Saisie des données'!T16&lt;&gt;"",'Saisie des données'!T16,"")</f>
        <v/>
      </c>
      <c r="U16" s="4" t="str">
        <f>IF('Saisie des données'!U16&lt;&gt;"",'Saisie des données'!U16,"")</f>
        <v/>
      </c>
      <c r="V16" s="4" t="str">
        <f>IF('Saisie des données'!V16&lt;&gt;"",'Saisie des données'!V16,"")</f>
        <v/>
      </c>
      <c r="W16" s="4" t="str">
        <f>IF('Saisie des données'!W16&lt;&gt;"",'Saisie des données'!W16,"")</f>
        <v/>
      </c>
      <c r="X16" s="4" t="str">
        <f>IF('Saisie des données'!X16&lt;&gt;"",'Saisie des données'!X16,"")</f>
        <v/>
      </c>
      <c r="Y16" s="4" t="str">
        <f>IF('Saisie des données'!Y16&lt;&gt;"",_xlfn.XLOOKUP('Saisie des données'!Y16,'Listes déroulantes'!E:E,'Listes déroulantes'!F:F,"",0,1),"")</f>
        <v/>
      </c>
      <c r="Z16" s="4" t="str">
        <f>IF('Saisie des données'!H16&lt;&gt;"",_xlfn.XLOOKUP('Saisie des données'!H16,'Catégories des organisations'!C:C,'Catégories des organisations'!A:A,"",0,1),"")</f>
        <v/>
      </c>
      <c r="AA16" s="4" t="str">
        <f>IF('Saisie des données'!I16&lt;&gt;"",'Saisie des données'!I16,"")</f>
        <v/>
      </c>
    </row>
    <row r="17" spans="1:27" x14ac:dyDescent="0.15">
      <c r="A17" s="5" t="str">
        <f>IF('Saisie des données'!B17="x","",IF('Saisie des données'!D17&lt;&gt;"","ExterneReferenz",""))</f>
        <v/>
      </c>
      <c r="B17" s="5" t="str">
        <f>IF('Saisie des données'!D17="","",IF('Saisie des données'!B17="x",_xlfn.XLOOKUP('Saisie des données'!D17,'Export des organisations'!F:F,'Export des organisations'!B:B,""),IF(_xlfn.XLOOKUP('Saisie des données'!A17,'Export des organisations'!G:G,'Export des organisations'!D:D,"")&lt;&gt;"",_xlfn.XLOOKUP('Saisie des données'!A17,'Export des organisations'!G:G,'Export des organisations'!D:D,""),_xlfn.XLOOKUP('Saisie des données'!A17,'Saisie des données'!E:E,'Saisie des données'!D:D,""))))</f>
        <v/>
      </c>
      <c r="C17" s="5" t="str">
        <f>IF('Saisie des données'!B17&lt;&gt;"x",IF('Saisie des données'!D17&lt;&gt;"","ExterneReferenz",""),"")</f>
        <v/>
      </c>
      <c r="D17" s="5" t="str">
        <f>IF('Saisie des données'!B17&lt;&gt;"x",IF('Saisie des données'!D17&lt;&gt;"",'Saisie des données'!D17,""),_xlfn.XLOOKUP('Saisie des données'!D17,'Export des organisations'!F$2:F$150,'Export des organisations'!D$2:D$150,"",0,1))</f>
        <v/>
      </c>
      <c r="E17" s="5" t="str">
        <f>_xlfn.TEXTJOIN("|",TRUE,IF('Saisie des données'!D17&lt;&gt;"","ExterneReferenz:"&amp;'Saisie des données'!D17,""),IF('Saisie des données'!Z17&lt;&gt;"","ENT-ID:"&amp;'Saisie des données'!Z17,""),IF('Saisie des données'!AA17&lt;&gt;"","UID:"&amp;'Saisie des données'!AA17,""),IF('Saisie des données'!AB17&lt;&gt;"","Spital-ID:"&amp;'Saisie des données'!AB17,""))</f>
        <v/>
      </c>
      <c r="F17" s="5" t="str">
        <f>IF('Saisie des données'!D17&lt;&gt;"",'Saisie des données'!D17,"")</f>
        <v/>
      </c>
      <c r="G17" s="5" t="str">
        <f>IF('Saisie des données'!E17&lt;&gt;"",'Saisie des données'!E17,"")</f>
        <v/>
      </c>
      <c r="H17" s="5" t="str">
        <f>IF('Saisie des données'!F17&lt;&gt;"",'Saisie des données'!F17,"")</f>
        <v/>
      </c>
      <c r="I17" s="5" t="str">
        <f>IF('Saisie des données'!G17&lt;&gt;"",'Saisie des données'!G17,"")</f>
        <v/>
      </c>
      <c r="J17" s="5" t="str">
        <f>IF('Saisie des données'!J17&lt;&gt;"",'Saisie des données'!J17,"")</f>
        <v/>
      </c>
      <c r="K17" s="5" t="str">
        <f>IF('Saisie des données'!K17&lt;&gt;"",'Saisie des données'!K17,"")</f>
        <v/>
      </c>
      <c r="L17" s="5" t="str">
        <f>IF('Saisie des données'!L17&lt;&gt;"",'Saisie des données'!L17,"")</f>
        <v/>
      </c>
      <c r="M17" s="5" t="str">
        <f>IF('Saisie des données'!M17&lt;&gt;"",'Saisie des données'!M17,"")</f>
        <v/>
      </c>
      <c r="N17" s="5" t="str">
        <f>IF('Saisie des données'!N17&lt;&gt;"",'Saisie des données'!N17,"")</f>
        <v/>
      </c>
      <c r="O17" s="5" t="str">
        <f>IF('Saisie des données'!O17&lt;&gt;"",'Saisie des données'!O17,"")</f>
        <v/>
      </c>
      <c r="P17" s="5" t="str">
        <f>IF('Saisie des données'!P17&lt;&gt;"",'Saisie des données'!P17,"")</f>
        <v/>
      </c>
      <c r="Q17" s="5" t="str">
        <f>IF('Saisie des données'!Q17&lt;&gt;"",'Saisie des données'!Q17,"")</f>
        <v/>
      </c>
      <c r="R17" s="5" t="str">
        <f>IF('Saisie des données'!R17&lt;&gt;"",'Saisie des données'!R17,"")</f>
        <v/>
      </c>
      <c r="S17" s="5" t="str">
        <f>IF('Saisie des données'!S17&lt;&gt;"",'Saisie des données'!S17,"")</f>
        <v/>
      </c>
      <c r="T17" s="5" t="str">
        <f>IF('Saisie des données'!T17&lt;&gt;"",'Saisie des données'!T17,"")</f>
        <v/>
      </c>
      <c r="U17" s="5" t="str">
        <f>IF('Saisie des données'!U17&lt;&gt;"",'Saisie des données'!U17,"")</f>
        <v/>
      </c>
      <c r="V17" s="5" t="str">
        <f>IF('Saisie des données'!V17&lt;&gt;"",'Saisie des données'!V17,"")</f>
        <v/>
      </c>
      <c r="W17" s="5" t="str">
        <f>IF('Saisie des données'!W17&lt;&gt;"",'Saisie des données'!W17,"")</f>
        <v/>
      </c>
      <c r="X17" s="5" t="str">
        <f>IF('Saisie des données'!X17&lt;&gt;"",'Saisie des données'!X17,"")</f>
        <v/>
      </c>
      <c r="Y17" s="5" t="str">
        <f>IF('Saisie des données'!Y17&lt;&gt;"",_xlfn.XLOOKUP('Saisie des données'!Y17,'Listes déroulantes'!E:E,'Listes déroulantes'!F:F,"",0,1),"")</f>
        <v/>
      </c>
      <c r="Z17" s="5" t="str">
        <f>IF('Saisie des données'!H17&lt;&gt;"",_xlfn.XLOOKUP('Saisie des données'!H17,'Catégories des organisations'!C:C,'Catégories des organisations'!A:A,"",0,1),"")</f>
        <v/>
      </c>
      <c r="AA17" s="5" t="str">
        <f>IF('Saisie des données'!I17&lt;&gt;"",'Saisie des données'!I17,"")</f>
        <v/>
      </c>
    </row>
    <row r="18" spans="1:27" x14ac:dyDescent="0.15">
      <c r="A18" s="13" t="str">
        <f>IF('Saisie des données'!B18="x","",IF('Saisie des données'!D18&lt;&gt;"","ExterneReferenz",""))</f>
        <v/>
      </c>
      <c r="B18" s="13" t="str">
        <f>IF('Saisie des données'!D18="","",IF('Saisie des données'!B18="x",_xlfn.XLOOKUP('Saisie des données'!D18,'Export des organisations'!F:F,'Export des organisations'!B:B,""),IF(_xlfn.XLOOKUP('Saisie des données'!A18,'Export des organisations'!G:G,'Export des organisations'!D:D,"")&lt;&gt;"",_xlfn.XLOOKUP('Saisie des données'!A18,'Export des organisations'!G:G,'Export des organisations'!D:D,""),_xlfn.XLOOKUP('Saisie des données'!A18,'Saisie des données'!E:E,'Saisie des données'!D:D,""))))</f>
        <v/>
      </c>
      <c r="C18" s="13" t="str">
        <f>IF('Saisie des données'!B18&lt;&gt;"x",IF('Saisie des données'!D18&lt;&gt;"","ExterneReferenz",""),"")</f>
        <v/>
      </c>
      <c r="D18" s="4" t="str">
        <f>IF('Saisie des données'!B18&lt;&gt;"x",IF('Saisie des données'!D18&lt;&gt;"",'Saisie des données'!D18,""),_xlfn.XLOOKUP('Saisie des données'!D18,'Export des organisations'!F$2:F$150,'Export des organisations'!D$2:D$150,"",0,1))</f>
        <v/>
      </c>
      <c r="E18" s="4" t="str">
        <f>_xlfn.TEXTJOIN("|",TRUE,IF('Saisie des données'!D18&lt;&gt;"","ExterneReferenz:"&amp;'Saisie des données'!D18,""),IF('Saisie des données'!Z18&lt;&gt;"","ENT-ID:"&amp;'Saisie des données'!Z18,""),IF('Saisie des données'!AA18&lt;&gt;"","UID:"&amp;'Saisie des données'!AA18,""),IF('Saisie des données'!AB18&lt;&gt;"","Spital-ID:"&amp;'Saisie des données'!AB18,""))</f>
        <v/>
      </c>
      <c r="F18" s="4" t="str">
        <f>IF('Saisie des données'!D18&lt;&gt;"",'Saisie des données'!D18,"")</f>
        <v/>
      </c>
      <c r="G18" s="4" t="str">
        <f>IF('Saisie des données'!E18&lt;&gt;"",'Saisie des données'!E18,"")</f>
        <v/>
      </c>
      <c r="H18" s="4" t="str">
        <f>IF('Saisie des données'!F18&lt;&gt;"",'Saisie des données'!F18,"")</f>
        <v/>
      </c>
      <c r="I18" s="4" t="str">
        <f>IF('Saisie des données'!G18&lt;&gt;"",'Saisie des données'!G18,"")</f>
        <v/>
      </c>
      <c r="J18" s="4" t="str">
        <f>IF('Saisie des données'!J18&lt;&gt;"",'Saisie des données'!J18,"")</f>
        <v/>
      </c>
      <c r="K18" s="4" t="str">
        <f>IF('Saisie des données'!K18&lt;&gt;"",'Saisie des données'!K18,"")</f>
        <v/>
      </c>
      <c r="L18" s="4" t="str">
        <f>IF('Saisie des données'!L18&lt;&gt;"",'Saisie des données'!L18,"")</f>
        <v/>
      </c>
      <c r="M18" s="4" t="str">
        <f>IF('Saisie des données'!M18&lt;&gt;"",'Saisie des données'!M18,"")</f>
        <v/>
      </c>
      <c r="N18" s="4" t="str">
        <f>IF('Saisie des données'!N18&lt;&gt;"",'Saisie des données'!N18,"")</f>
        <v/>
      </c>
      <c r="O18" s="4" t="str">
        <f>IF('Saisie des données'!O18&lt;&gt;"",'Saisie des données'!O18,"")</f>
        <v/>
      </c>
      <c r="P18" s="4" t="str">
        <f>IF('Saisie des données'!P18&lt;&gt;"",'Saisie des données'!P18,"")</f>
        <v/>
      </c>
      <c r="Q18" s="4" t="str">
        <f>IF('Saisie des données'!Q18&lt;&gt;"",'Saisie des données'!Q18,"")</f>
        <v/>
      </c>
      <c r="R18" s="4" t="str">
        <f>IF('Saisie des données'!R18&lt;&gt;"",'Saisie des données'!R18,"")</f>
        <v/>
      </c>
      <c r="S18" s="4" t="str">
        <f>IF('Saisie des données'!S18&lt;&gt;"",'Saisie des données'!S18,"")</f>
        <v/>
      </c>
      <c r="T18" s="4" t="str">
        <f>IF('Saisie des données'!T18&lt;&gt;"",'Saisie des données'!T18,"")</f>
        <v/>
      </c>
      <c r="U18" s="4" t="str">
        <f>IF('Saisie des données'!U18&lt;&gt;"",'Saisie des données'!U18,"")</f>
        <v/>
      </c>
      <c r="V18" s="4" t="str">
        <f>IF('Saisie des données'!V18&lt;&gt;"",'Saisie des données'!V18,"")</f>
        <v/>
      </c>
      <c r="W18" s="4" t="str">
        <f>IF('Saisie des données'!W18&lt;&gt;"",'Saisie des données'!W18,"")</f>
        <v/>
      </c>
      <c r="X18" s="4" t="str">
        <f>IF('Saisie des données'!X18&lt;&gt;"",'Saisie des données'!X18,"")</f>
        <v/>
      </c>
      <c r="Y18" s="4" t="str">
        <f>IF('Saisie des données'!Y18&lt;&gt;"",_xlfn.XLOOKUP('Saisie des données'!Y18,'Listes déroulantes'!E:E,'Listes déroulantes'!F:F,"",0,1),"")</f>
        <v/>
      </c>
      <c r="Z18" s="4" t="str">
        <f>IF('Saisie des données'!H18&lt;&gt;"",_xlfn.XLOOKUP('Saisie des données'!H18,'Catégories des organisations'!C:C,'Catégories des organisations'!A:A,"",0,1),"")</f>
        <v/>
      </c>
      <c r="AA18" s="4" t="str">
        <f>IF('Saisie des données'!I18&lt;&gt;"",'Saisie des données'!I18,"")</f>
        <v/>
      </c>
    </row>
    <row r="19" spans="1:27" x14ac:dyDescent="0.15">
      <c r="A19" s="5" t="str">
        <f>IF('Saisie des données'!B19="x","",IF('Saisie des données'!D19&lt;&gt;"","ExterneReferenz",""))</f>
        <v/>
      </c>
      <c r="B19" s="5" t="str">
        <f>IF('Saisie des données'!D19="","",IF('Saisie des données'!B19="x",_xlfn.XLOOKUP('Saisie des données'!D19,'Export des organisations'!F:F,'Export des organisations'!B:B,""),IF(_xlfn.XLOOKUP('Saisie des données'!A19,'Export des organisations'!G:G,'Export des organisations'!D:D,"")&lt;&gt;"",_xlfn.XLOOKUP('Saisie des données'!A19,'Export des organisations'!G:G,'Export des organisations'!D:D,""),_xlfn.XLOOKUP('Saisie des données'!A19,'Saisie des données'!E:E,'Saisie des données'!D:D,""))))</f>
        <v/>
      </c>
      <c r="C19" s="5" t="str">
        <f>IF('Saisie des données'!B19&lt;&gt;"x",IF('Saisie des données'!D19&lt;&gt;"","ExterneReferenz",""),"")</f>
        <v/>
      </c>
      <c r="D19" s="5" t="str">
        <f>IF('Saisie des données'!B19&lt;&gt;"x",IF('Saisie des données'!D19&lt;&gt;"",'Saisie des données'!D19,""),_xlfn.XLOOKUP('Saisie des données'!D19,'Export des organisations'!F$2:F$150,'Export des organisations'!D$2:D$150,"",0,1))</f>
        <v/>
      </c>
      <c r="E19" s="5" t="str">
        <f>_xlfn.TEXTJOIN("|",TRUE,IF('Saisie des données'!D19&lt;&gt;"","ExterneReferenz:"&amp;'Saisie des données'!D19,""),IF('Saisie des données'!Z19&lt;&gt;"","ENT-ID:"&amp;'Saisie des données'!Z19,""),IF('Saisie des données'!AA19&lt;&gt;"","UID:"&amp;'Saisie des données'!AA19,""),IF('Saisie des données'!AB19&lt;&gt;"","Spital-ID:"&amp;'Saisie des données'!AB19,""))</f>
        <v/>
      </c>
      <c r="F19" s="5" t="str">
        <f>IF('Saisie des données'!D19&lt;&gt;"",'Saisie des données'!D19,"")</f>
        <v/>
      </c>
      <c r="G19" s="5" t="str">
        <f>IF('Saisie des données'!E19&lt;&gt;"",'Saisie des données'!E19,"")</f>
        <v/>
      </c>
      <c r="H19" s="5" t="str">
        <f>IF('Saisie des données'!F19&lt;&gt;"",'Saisie des données'!F19,"")</f>
        <v/>
      </c>
      <c r="I19" s="5" t="str">
        <f>IF('Saisie des données'!G19&lt;&gt;"",'Saisie des données'!G19,"")</f>
        <v/>
      </c>
      <c r="J19" s="5" t="str">
        <f>IF('Saisie des données'!J19&lt;&gt;"",'Saisie des données'!J19,"")</f>
        <v/>
      </c>
      <c r="K19" s="5" t="str">
        <f>IF('Saisie des données'!K19&lt;&gt;"",'Saisie des données'!K19,"")</f>
        <v/>
      </c>
      <c r="L19" s="5" t="str">
        <f>IF('Saisie des données'!L19&lt;&gt;"",'Saisie des données'!L19,"")</f>
        <v/>
      </c>
      <c r="M19" s="5" t="str">
        <f>IF('Saisie des données'!M19&lt;&gt;"",'Saisie des données'!M19,"")</f>
        <v/>
      </c>
      <c r="N19" s="5" t="str">
        <f>IF('Saisie des données'!N19&lt;&gt;"",'Saisie des données'!N19,"")</f>
        <v/>
      </c>
      <c r="O19" s="5" t="str">
        <f>IF('Saisie des données'!O19&lt;&gt;"",'Saisie des données'!O19,"")</f>
        <v/>
      </c>
      <c r="P19" s="5" t="str">
        <f>IF('Saisie des données'!P19&lt;&gt;"",'Saisie des données'!P19,"")</f>
        <v/>
      </c>
      <c r="Q19" s="5" t="str">
        <f>IF('Saisie des données'!Q19&lt;&gt;"",'Saisie des données'!Q19,"")</f>
        <v/>
      </c>
      <c r="R19" s="5" t="str">
        <f>IF('Saisie des données'!R19&lt;&gt;"",'Saisie des données'!R19,"")</f>
        <v/>
      </c>
      <c r="S19" s="5" t="str">
        <f>IF('Saisie des données'!S19&lt;&gt;"",'Saisie des données'!S19,"")</f>
        <v/>
      </c>
      <c r="T19" s="5" t="str">
        <f>IF('Saisie des données'!T19&lt;&gt;"",'Saisie des données'!T19,"")</f>
        <v/>
      </c>
      <c r="U19" s="5" t="str">
        <f>IF('Saisie des données'!U19&lt;&gt;"",'Saisie des données'!U19,"")</f>
        <v/>
      </c>
      <c r="V19" s="5" t="str">
        <f>IF('Saisie des données'!V19&lt;&gt;"",'Saisie des données'!V19,"")</f>
        <v/>
      </c>
      <c r="W19" s="5" t="str">
        <f>IF('Saisie des données'!W19&lt;&gt;"",'Saisie des données'!W19,"")</f>
        <v/>
      </c>
      <c r="X19" s="5" t="str">
        <f>IF('Saisie des données'!X19&lt;&gt;"",'Saisie des données'!X19,"")</f>
        <v/>
      </c>
      <c r="Y19" s="5" t="str">
        <f>IF('Saisie des données'!Y19&lt;&gt;"",_xlfn.XLOOKUP('Saisie des données'!Y19,'Listes déroulantes'!E:E,'Listes déroulantes'!F:F,"",0,1),"")</f>
        <v/>
      </c>
      <c r="Z19" s="5" t="str">
        <f>IF('Saisie des données'!H19&lt;&gt;"",_xlfn.XLOOKUP('Saisie des données'!H19,'Catégories des organisations'!C:C,'Catégories des organisations'!A:A,"",0,1),"")</f>
        <v/>
      </c>
      <c r="AA19" s="5" t="str">
        <f>IF('Saisie des données'!I19&lt;&gt;"",'Saisie des données'!I19,"")</f>
        <v/>
      </c>
    </row>
    <row r="20" spans="1:27" x14ac:dyDescent="0.15">
      <c r="A20" s="13" t="str">
        <f>IF('Saisie des données'!B20="x","",IF('Saisie des données'!D20&lt;&gt;"","ExterneReferenz",""))</f>
        <v/>
      </c>
      <c r="B20" s="13" t="str">
        <f>IF('Saisie des données'!D20="","",IF('Saisie des données'!B20="x",_xlfn.XLOOKUP('Saisie des données'!D20,'Export des organisations'!F:F,'Export des organisations'!B:B,""),IF(_xlfn.XLOOKUP('Saisie des données'!A20,'Export des organisations'!G:G,'Export des organisations'!D:D,"")&lt;&gt;"",_xlfn.XLOOKUP('Saisie des données'!A20,'Export des organisations'!G:G,'Export des organisations'!D:D,""),_xlfn.XLOOKUP('Saisie des données'!A20,'Saisie des données'!E:E,'Saisie des données'!D:D,""))))</f>
        <v/>
      </c>
      <c r="C20" s="13" t="str">
        <f>IF('Saisie des données'!B20&lt;&gt;"x",IF('Saisie des données'!D20&lt;&gt;"","ExterneReferenz",""),"")</f>
        <v/>
      </c>
      <c r="D20" s="4" t="str">
        <f>IF('Saisie des données'!B20&lt;&gt;"x",IF('Saisie des données'!D20&lt;&gt;"",'Saisie des données'!D20,""),_xlfn.XLOOKUP('Saisie des données'!D20,'Export des organisations'!F$2:F$150,'Export des organisations'!D$2:D$150,"",0,1))</f>
        <v/>
      </c>
      <c r="E20" s="4" t="str">
        <f>_xlfn.TEXTJOIN("|",TRUE,IF('Saisie des données'!D20&lt;&gt;"","ExterneReferenz:"&amp;'Saisie des données'!D20,""),IF('Saisie des données'!Z20&lt;&gt;"","ENT-ID:"&amp;'Saisie des données'!Z20,""),IF('Saisie des données'!AA20&lt;&gt;"","UID:"&amp;'Saisie des données'!AA20,""),IF('Saisie des données'!AB20&lt;&gt;"","Spital-ID:"&amp;'Saisie des données'!AB20,""))</f>
        <v/>
      </c>
      <c r="F20" s="4" t="str">
        <f>IF('Saisie des données'!D20&lt;&gt;"",'Saisie des données'!D20,"")</f>
        <v/>
      </c>
      <c r="G20" s="4" t="str">
        <f>IF('Saisie des données'!E20&lt;&gt;"",'Saisie des données'!E20,"")</f>
        <v/>
      </c>
      <c r="H20" s="4" t="str">
        <f>IF('Saisie des données'!F20&lt;&gt;"",'Saisie des données'!F20,"")</f>
        <v/>
      </c>
      <c r="I20" s="4" t="str">
        <f>IF('Saisie des données'!G20&lt;&gt;"",'Saisie des données'!G20,"")</f>
        <v/>
      </c>
      <c r="J20" s="4" t="str">
        <f>IF('Saisie des données'!J20&lt;&gt;"",'Saisie des données'!J20,"")</f>
        <v/>
      </c>
      <c r="K20" s="4" t="str">
        <f>IF('Saisie des données'!K20&lt;&gt;"",'Saisie des données'!K20,"")</f>
        <v/>
      </c>
      <c r="L20" s="4" t="str">
        <f>IF('Saisie des données'!L20&lt;&gt;"",'Saisie des données'!L20,"")</f>
        <v/>
      </c>
      <c r="M20" s="4" t="str">
        <f>IF('Saisie des données'!M20&lt;&gt;"",'Saisie des données'!M20,"")</f>
        <v/>
      </c>
      <c r="N20" s="4" t="str">
        <f>IF('Saisie des données'!N20&lt;&gt;"",'Saisie des données'!N20,"")</f>
        <v/>
      </c>
      <c r="O20" s="4" t="str">
        <f>IF('Saisie des données'!O20&lt;&gt;"",'Saisie des données'!O20,"")</f>
        <v/>
      </c>
      <c r="P20" s="4" t="str">
        <f>IF('Saisie des données'!P20&lt;&gt;"",'Saisie des données'!P20,"")</f>
        <v/>
      </c>
      <c r="Q20" s="4" t="str">
        <f>IF('Saisie des données'!Q20&lt;&gt;"",'Saisie des données'!Q20,"")</f>
        <v/>
      </c>
      <c r="R20" s="4" t="str">
        <f>IF('Saisie des données'!R20&lt;&gt;"",'Saisie des données'!R20,"")</f>
        <v/>
      </c>
      <c r="S20" s="4" t="str">
        <f>IF('Saisie des données'!S20&lt;&gt;"",'Saisie des données'!S20,"")</f>
        <v/>
      </c>
      <c r="T20" s="4" t="str">
        <f>IF('Saisie des données'!T20&lt;&gt;"",'Saisie des données'!T20,"")</f>
        <v/>
      </c>
      <c r="U20" s="4" t="str">
        <f>IF('Saisie des données'!U20&lt;&gt;"",'Saisie des données'!U20,"")</f>
        <v/>
      </c>
      <c r="V20" s="4" t="str">
        <f>IF('Saisie des données'!V20&lt;&gt;"",'Saisie des données'!V20,"")</f>
        <v/>
      </c>
      <c r="W20" s="4" t="str">
        <f>IF('Saisie des données'!W20&lt;&gt;"",'Saisie des données'!W20,"")</f>
        <v/>
      </c>
      <c r="X20" s="4" t="str">
        <f>IF('Saisie des données'!X20&lt;&gt;"",'Saisie des données'!X20,"")</f>
        <v/>
      </c>
      <c r="Y20" s="4" t="str">
        <f>IF('Saisie des données'!Y20&lt;&gt;"",_xlfn.XLOOKUP('Saisie des données'!Y20,'Listes déroulantes'!E:E,'Listes déroulantes'!F:F,"",0,1),"")</f>
        <v/>
      </c>
      <c r="Z20" s="4" t="str">
        <f>IF('Saisie des données'!H20&lt;&gt;"",_xlfn.XLOOKUP('Saisie des données'!H20,'Catégories des organisations'!C:C,'Catégories des organisations'!A:A,"",0,1),"")</f>
        <v/>
      </c>
      <c r="AA20" s="4" t="str">
        <f>IF('Saisie des données'!I20&lt;&gt;"",'Saisie des données'!I20,"")</f>
        <v/>
      </c>
    </row>
    <row r="21" spans="1:27" x14ac:dyDescent="0.15">
      <c r="A21" s="5" t="str">
        <f>IF('Saisie des données'!B21="x","",IF('Saisie des données'!D21&lt;&gt;"","ExterneReferenz",""))</f>
        <v/>
      </c>
      <c r="B21" s="5" t="str">
        <f>IF('Saisie des données'!D21="","",IF('Saisie des données'!B21="x",_xlfn.XLOOKUP('Saisie des données'!D21,'Export des organisations'!F:F,'Export des organisations'!B:B,""),IF(_xlfn.XLOOKUP('Saisie des données'!A21,'Export des organisations'!G:G,'Export des organisations'!D:D,"")&lt;&gt;"",_xlfn.XLOOKUP('Saisie des données'!A21,'Export des organisations'!G:G,'Export des organisations'!D:D,""),_xlfn.XLOOKUP('Saisie des données'!A21,'Saisie des données'!E:E,'Saisie des données'!D:D,""))))</f>
        <v/>
      </c>
      <c r="C21" s="5" t="str">
        <f>IF('Saisie des données'!B21&lt;&gt;"x",IF('Saisie des données'!D21&lt;&gt;"","ExterneReferenz",""),"")</f>
        <v/>
      </c>
      <c r="D21" s="5" t="str">
        <f>IF('Saisie des données'!B21&lt;&gt;"x",IF('Saisie des données'!D21&lt;&gt;"",'Saisie des données'!D21,""),_xlfn.XLOOKUP('Saisie des données'!D21,'Export des organisations'!F$2:F$150,'Export des organisations'!D$2:D$150,"",0,1))</f>
        <v/>
      </c>
      <c r="E21" s="5" t="str">
        <f>_xlfn.TEXTJOIN("|",TRUE,IF('Saisie des données'!D21&lt;&gt;"","ExterneReferenz:"&amp;'Saisie des données'!D21,""),IF('Saisie des données'!Z21&lt;&gt;"","ENT-ID:"&amp;'Saisie des données'!Z21,""),IF('Saisie des données'!AA21&lt;&gt;"","UID:"&amp;'Saisie des données'!AA21,""),IF('Saisie des données'!AB21&lt;&gt;"","Spital-ID:"&amp;'Saisie des données'!AB21,""))</f>
        <v/>
      </c>
      <c r="F21" s="5" t="str">
        <f>IF('Saisie des données'!D21&lt;&gt;"",'Saisie des données'!D21,"")</f>
        <v/>
      </c>
      <c r="G21" s="5" t="str">
        <f>IF('Saisie des données'!E21&lt;&gt;"",'Saisie des données'!E21,"")</f>
        <v/>
      </c>
      <c r="H21" s="5" t="str">
        <f>IF('Saisie des données'!F21&lt;&gt;"",'Saisie des données'!F21,"")</f>
        <v/>
      </c>
      <c r="I21" s="5" t="str">
        <f>IF('Saisie des données'!G21&lt;&gt;"",'Saisie des données'!G21,"")</f>
        <v/>
      </c>
      <c r="J21" s="5" t="str">
        <f>IF('Saisie des données'!J21&lt;&gt;"",'Saisie des données'!J21,"")</f>
        <v/>
      </c>
      <c r="K21" s="5" t="str">
        <f>IF('Saisie des données'!K21&lt;&gt;"",'Saisie des données'!K21,"")</f>
        <v/>
      </c>
      <c r="L21" s="5" t="str">
        <f>IF('Saisie des données'!L21&lt;&gt;"",'Saisie des données'!L21,"")</f>
        <v/>
      </c>
      <c r="M21" s="5" t="str">
        <f>IF('Saisie des données'!M21&lt;&gt;"",'Saisie des données'!M21,"")</f>
        <v/>
      </c>
      <c r="N21" s="5" t="str">
        <f>IF('Saisie des données'!N21&lt;&gt;"",'Saisie des données'!N21,"")</f>
        <v/>
      </c>
      <c r="O21" s="5" t="str">
        <f>IF('Saisie des données'!O21&lt;&gt;"",'Saisie des données'!O21,"")</f>
        <v/>
      </c>
      <c r="P21" s="5" t="str">
        <f>IF('Saisie des données'!P21&lt;&gt;"",'Saisie des données'!P21,"")</f>
        <v/>
      </c>
      <c r="Q21" s="5" t="str">
        <f>IF('Saisie des données'!Q21&lt;&gt;"",'Saisie des données'!Q21,"")</f>
        <v/>
      </c>
      <c r="R21" s="5" t="str">
        <f>IF('Saisie des données'!R21&lt;&gt;"",'Saisie des données'!R21,"")</f>
        <v/>
      </c>
      <c r="S21" s="5" t="str">
        <f>IF('Saisie des données'!S21&lt;&gt;"",'Saisie des données'!S21,"")</f>
        <v/>
      </c>
      <c r="T21" s="5" t="str">
        <f>IF('Saisie des données'!T21&lt;&gt;"",'Saisie des données'!T21,"")</f>
        <v/>
      </c>
      <c r="U21" s="5" t="str">
        <f>IF('Saisie des données'!U21&lt;&gt;"",'Saisie des données'!U21,"")</f>
        <v/>
      </c>
      <c r="V21" s="5" t="str">
        <f>IF('Saisie des données'!V21&lt;&gt;"",'Saisie des données'!V21,"")</f>
        <v/>
      </c>
      <c r="W21" s="5" t="str">
        <f>IF('Saisie des données'!W21&lt;&gt;"",'Saisie des données'!W21,"")</f>
        <v/>
      </c>
      <c r="X21" s="5" t="str">
        <f>IF('Saisie des données'!X21&lt;&gt;"",'Saisie des données'!X21,"")</f>
        <v/>
      </c>
      <c r="Y21" s="5" t="str">
        <f>IF('Saisie des données'!Y21&lt;&gt;"",_xlfn.XLOOKUP('Saisie des données'!Y21,'Listes déroulantes'!E:E,'Listes déroulantes'!F:F,"",0,1),"")</f>
        <v/>
      </c>
      <c r="Z21" s="5" t="str">
        <f>IF('Saisie des données'!H21&lt;&gt;"",_xlfn.XLOOKUP('Saisie des données'!H21,'Catégories des organisations'!C:C,'Catégories des organisations'!A:A,"",0,1),"")</f>
        <v/>
      </c>
      <c r="AA21" s="5" t="str">
        <f>IF('Saisie des données'!I21&lt;&gt;"",'Saisie des données'!I21,"")</f>
        <v/>
      </c>
    </row>
    <row r="22" spans="1:27" x14ac:dyDescent="0.15">
      <c r="A22" s="13" t="str">
        <f>IF('Saisie des données'!B22="x","",IF('Saisie des données'!D22&lt;&gt;"","ExterneReferenz",""))</f>
        <v/>
      </c>
      <c r="B22" s="13" t="str">
        <f>IF('Saisie des données'!D22="","",IF('Saisie des données'!B22="x",_xlfn.XLOOKUP('Saisie des données'!D22,'Export des organisations'!F:F,'Export des organisations'!B:B,""),IF(_xlfn.XLOOKUP('Saisie des données'!A22,'Export des organisations'!G:G,'Export des organisations'!D:D,"")&lt;&gt;"",_xlfn.XLOOKUP('Saisie des données'!A22,'Export des organisations'!G:G,'Export des organisations'!D:D,""),_xlfn.XLOOKUP('Saisie des données'!A22,'Saisie des données'!E:E,'Saisie des données'!D:D,""))))</f>
        <v/>
      </c>
      <c r="C22" s="13" t="str">
        <f>IF('Saisie des données'!B22&lt;&gt;"x",IF('Saisie des données'!D22&lt;&gt;"","ExterneReferenz",""),"")</f>
        <v/>
      </c>
      <c r="D22" s="4" t="str">
        <f>IF('Saisie des données'!B22&lt;&gt;"x",IF('Saisie des données'!D22&lt;&gt;"",'Saisie des données'!D22,""),_xlfn.XLOOKUP('Saisie des données'!D22,'Export des organisations'!F$2:F$150,'Export des organisations'!D$2:D$150,"",0,1))</f>
        <v/>
      </c>
      <c r="E22" s="4" t="str">
        <f>_xlfn.TEXTJOIN("|",TRUE,IF('Saisie des données'!D22&lt;&gt;"","ExterneReferenz:"&amp;'Saisie des données'!D22,""),IF('Saisie des données'!Z22&lt;&gt;"","ENT-ID:"&amp;'Saisie des données'!Z22,""),IF('Saisie des données'!AA22&lt;&gt;"","UID:"&amp;'Saisie des données'!AA22,""),IF('Saisie des données'!AB22&lt;&gt;"","Spital-ID:"&amp;'Saisie des données'!AB22,""))</f>
        <v/>
      </c>
      <c r="F22" s="4" t="str">
        <f>IF('Saisie des données'!D22&lt;&gt;"",'Saisie des données'!D22,"")</f>
        <v/>
      </c>
      <c r="G22" s="4" t="str">
        <f>IF('Saisie des données'!E22&lt;&gt;"",'Saisie des données'!E22,"")</f>
        <v/>
      </c>
      <c r="H22" s="4" t="str">
        <f>IF('Saisie des données'!F22&lt;&gt;"",'Saisie des données'!F22,"")</f>
        <v/>
      </c>
      <c r="I22" s="4" t="str">
        <f>IF('Saisie des données'!G22&lt;&gt;"",'Saisie des données'!G22,"")</f>
        <v/>
      </c>
      <c r="J22" s="4" t="str">
        <f>IF('Saisie des données'!J22&lt;&gt;"",'Saisie des données'!J22,"")</f>
        <v/>
      </c>
      <c r="K22" s="4" t="str">
        <f>IF('Saisie des données'!K22&lt;&gt;"",'Saisie des données'!K22,"")</f>
        <v/>
      </c>
      <c r="L22" s="4" t="str">
        <f>IF('Saisie des données'!L22&lt;&gt;"",'Saisie des données'!L22,"")</f>
        <v/>
      </c>
      <c r="M22" s="4" t="str">
        <f>IF('Saisie des données'!M22&lt;&gt;"",'Saisie des données'!M22,"")</f>
        <v/>
      </c>
      <c r="N22" s="4" t="str">
        <f>IF('Saisie des données'!N22&lt;&gt;"",'Saisie des données'!N22,"")</f>
        <v/>
      </c>
      <c r="O22" s="4" t="str">
        <f>IF('Saisie des données'!O22&lt;&gt;"",'Saisie des données'!O22,"")</f>
        <v/>
      </c>
      <c r="P22" s="4" t="str">
        <f>IF('Saisie des données'!P22&lt;&gt;"",'Saisie des données'!P22,"")</f>
        <v/>
      </c>
      <c r="Q22" s="4" t="str">
        <f>IF('Saisie des données'!Q22&lt;&gt;"",'Saisie des données'!Q22,"")</f>
        <v/>
      </c>
      <c r="R22" s="4" t="str">
        <f>IF('Saisie des données'!R22&lt;&gt;"",'Saisie des données'!R22,"")</f>
        <v/>
      </c>
      <c r="S22" s="4" t="str">
        <f>IF('Saisie des données'!S22&lt;&gt;"",'Saisie des données'!S22,"")</f>
        <v/>
      </c>
      <c r="T22" s="4" t="str">
        <f>IF('Saisie des données'!T22&lt;&gt;"",'Saisie des données'!T22,"")</f>
        <v/>
      </c>
      <c r="U22" s="4" t="str">
        <f>IF('Saisie des données'!U22&lt;&gt;"",'Saisie des données'!U22,"")</f>
        <v/>
      </c>
      <c r="V22" s="4" t="str">
        <f>IF('Saisie des données'!V22&lt;&gt;"",'Saisie des données'!V22,"")</f>
        <v/>
      </c>
      <c r="W22" s="4" t="str">
        <f>IF('Saisie des données'!W22&lt;&gt;"",'Saisie des données'!W22,"")</f>
        <v/>
      </c>
      <c r="X22" s="4" t="str">
        <f>IF('Saisie des données'!X22&lt;&gt;"",'Saisie des données'!X22,"")</f>
        <v/>
      </c>
      <c r="Y22" s="4" t="str">
        <f>IF('Saisie des données'!Y22&lt;&gt;"",_xlfn.XLOOKUP('Saisie des données'!Y22,'Listes déroulantes'!E:E,'Listes déroulantes'!F:F,"",0,1),"")</f>
        <v/>
      </c>
      <c r="Z22" s="4" t="str">
        <f>IF('Saisie des données'!H22&lt;&gt;"",_xlfn.XLOOKUP('Saisie des données'!H22,'Catégories des organisations'!C:C,'Catégories des organisations'!A:A,"",0,1),"")</f>
        <v/>
      </c>
      <c r="AA22" s="4" t="str">
        <f>IF('Saisie des données'!I22&lt;&gt;"",'Saisie des données'!I22,"")</f>
        <v/>
      </c>
    </row>
    <row r="23" spans="1:27" x14ac:dyDescent="0.15">
      <c r="A23" s="5" t="str">
        <f>IF('Saisie des données'!B23="x","",IF('Saisie des données'!D23&lt;&gt;"","ExterneReferenz",""))</f>
        <v/>
      </c>
      <c r="B23" s="5" t="str">
        <f>IF('Saisie des données'!D23="","",IF('Saisie des données'!B23="x",_xlfn.XLOOKUP('Saisie des données'!D23,'Export des organisations'!F:F,'Export des organisations'!B:B,""),IF(_xlfn.XLOOKUP('Saisie des données'!A23,'Export des organisations'!G:G,'Export des organisations'!D:D,"")&lt;&gt;"",_xlfn.XLOOKUP('Saisie des données'!A23,'Export des organisations'!G:G,'Export des organisations'!D:D,""),_xlfn.XLOOKUP('Saisie des données'!A23,'Saisie des données'!E:E,'Saisie des données'!D:D,""))))</f>
        <v/>
      </c>
      <c r="C23" s="5" t="str">
        <f>IF('Saisie des données'!B23&lt;&gt;"x",IF('Saisie des données'!D23&lt;&gt;"","ExterneReferenz",""),"")</f>
        <v/>
      </c>
      <c r="D23" s="5" t="str">
        <f>IF('Saisie des données'!B23&lt;&gt;"x",IF('Saisie des données'!D23&lt;&gt;"",'Saisie des données'!D23,""),_xlfn.XLOOKUP('Saisie des données'!D23,'Export des organisations'!F$2:F$150,'Export des organisations'!D$2:D$150,"",0,1))</f>
        <v/>
      </c>
      <c r="E23" s="5" t="str">
        <f>_xlfn.TEXTJOIN("|",TRUE,IF('Saisie des données'!D23&lt;&gt;"","ExterneReferenz:"&amp;'Saisie des données'!D23,""),IF('Saisie des données'!Z23&lt;&gt;"","ENT-ID:"&amp;'Saisie des données'!Z23,""),IF('Saisie des données'!AA23&lt;&gt;"","UID:"&amp;'Saisie des données'!AA23,""),IF('Saisie des données'!AB23&lt;&gt;"","Spital-ID:"&amp;'Saisie des données'!AB23,""))</f>
        <v/>
      </c>
      <c r="F23" s="5" t="str">
        <f>IF('Saisie des données'!D23&lt;&gt;"",'Saisie des données'!D23,"")</f>
        <v/>
      </c>
      <c r="G23" s="5" t="str">
        <f>IF('Saisie des données'!E23&lt;&gt;"",'Saisie des données'!E23,"")</f>
        <v/>
      </c>
      <c r="H23" s="5" t="str">
        <f>IF('Saisie des données'!F23&lt;&gt;"",'Saisie des données'!F23,"")</f>
        <v/>
      </c>
      <c r="I23" s="5" t="str">
        <f>IF('Saisie des données'!G23&lt;&gt;"",'Saisie des données'!G23,"")</f>
        <v/>
      </c>
      <c r="J23" s="5" t="str">
        <f>IF('Saisie des données'!J23&lt;&gt;"",'Saisie des données'!J23,"")</f>
        <v/>
      </c>
      <c r="K23" s="5" t="str">
        <f>IF('Saisie des données'!K23&lt;&gt;"",'Saisie des données'!K23,"")</f>
        <v/>
      </c>
      <c r="L23" s="5" t="str">
        <f>IF('Saisie des données'!L23&lt;&gt;"",'Saisie des données'!L23,"")</f>
        <v/>
      </c>
      <c r="M23" s="5" t="str">
        <f>IF('Saisie des données'!M23&lt;&gt;"",'Saisie des données'!M23,"")</f>
        <v/>
      </c>
      <c r="N23" s="5" t="str">
        <f>IF('Saisie des données'!N23&lt;&gt;"",'Saisie des données'!N23,"")</f>
        <v/>
      </c>
      <c r="O23" s="5" t="str">
        <f>IF('Saisie des données'!O23&lt;&gt;"",'Saisie des données'!O23,"")</f>
        <v/>
      </c>
      <c r="P23" s="5" t="str">
        <f>IF('Saisie des données'!P23&lt;&gt;"",'Saisie des données'!P23,"")</f>
        <v/>
      </c>
      <c r="Q23" s="5" t="str">
        <f>IF('Saisie des données'!Q23&lt;&gt;"",'Saisie des données'!Q23,"")</f>
        <v/>
      </c>
      <c r="R23" s="5" t="str">
        <f>IF('Saisie des données'!R23&lt;&gt;"",'Saisie des données'!R23,"")</f>
        <v/>
      </c>
      <c r="S23" s="5" t="str">
        <f>IF('Saisie des données'!S23&lt;&gt;"",'Saisie des données'!S23,"")</f>
        <v/>
      </c>
      <c r="T23" s="5" t="str">
        <f>IF('Saisie des données'!T23&lt;&gt;"",'Saisie des données'!T23,"")</f>
        <v/>
      </c>
      <c r="U23" s="5" t="str">
        <f>IF('Saisie des données'!U23&lt;&gt;"",'Saisie des données'!U23,"")</f>
        <v/>
      </c>
      <c r="V23" s="5" t="str">
        <f>IF('Saisie des données'!V23&lt;&gt;"",'Saisie des données'!V23,"")</f>
        <v/>
      </c>
      <c r="W23" s="5" t="str">
        <f>IF('Saisie des données'!W23&lt;&gt;"",'Saisie des données'!W23,"")</f>
        <v/>
      </c>
      <c r="X23" s="5" t="str">
        <f>IF('Saisie des données'!X23&lt;&gt;"",'Saisie des données'!X23,"")</f>
        <v/>
      </c>
      <c r="Y23" s="5" t="str">
        <f>IF('Saisie des données'!Y23&lt;&gt;"",_xlfn.XLOOKUP('Saisie des données'!Y23,'Listes déroulantes'!E:E,'Listes déroulantes'!F:F,"",0,1),"")</f>
        <v/>
      </c>
      <c r="Z23" s="5" t="str">
        <f>IF('Saisie des données'!H23&lt;&gt;"",_xlfn.XLOOKUP('Saisie des données'!H23,'Catégories des organisations'!C:C,'Catégories des organisations'!A:A,"",0,1),"")</f>
        <v/>
      </c>
      <c r="AA23" s="5" t="str">
        <f>IF('Saisie des données'!I23&lt;&gt;"",'Saisie des données'!I23,"")</f>
        <v/>
      </c>
    </row>
    <row r="24" spans="1:27" x14ac:dyDescent="0.15">
      <c r="A24" s="13" t="str">
        <f>IF('Saisie des données'!B24="x","",IF('Saisie des données'!D24&lt;&gt;"","ExterneReferenz",""))</f>
        <v/>
      </c>
      <c r="B24" s="13" t="str">
        <f>IF('Saisie des données'!D24="","",IF('Saisie des données'!B24="x",_xlfn.XLOOKUP('Saisie des données'!D24,'Export des organisations'!F:F,'Export des organisations'!B:B,""),IF(_xlfn.XLOOKUP('Saisie des données'!A24,'Export des organisations'!G:G,'Export des organisations'!D:D,"")&lt;&gt;"",_xlfn.XLOOKUP('Saisie des données'!A24,'Export des organisations'!G:G,'Export des organisations'!D:D,""),_xlfn.XLOOKUP('Saisie des données'!A24,'Saisie des données'!E:E,'Saisie des données'!D:D,""))))</f>
        <v/>
      </c>
      <c r="C24" s="13" t="str">
        <f>IF('Saisie des données'!B24&lt;&gt;"x",IF('Saisie des données'!D24&lt;&gt;"","ExterneReferenz",""),"")</f>
        <v/>
      </c>
      <c r="D24" s="4" t="str">
        <f>IF('Saisie des données'!B24&lt;&gt;"x",IF('Saisie des données'!D24&lt;&gt;"",'Saisie des données'!D24,""),_xlfn.XLOOKUP('Saisie des données'!D24,'Export des organisations'!F$2:F$150,'Export des organisations'!D$2:D$150,"",0,1))</f>
        <v/>
      </c>
      <c r="E24" s="4" t="str">
        <f>_xlfn.TEXTJOIN("|",TRUE,IF('Saisie des données'!D24&lt;&gt;"","ExterneReferenz:"&amp;'Saisie des données'!D24,""),IF('Saisie des données'!Z24&lt;&gt;"","ENT-ID:"&amp;'Saisie des données'!Z24,""),IF('Saisie des données'!AA24&lt;&gt;"","UID:"&amp;'Saisie des données'!AA24,""),IF('Saisie des données'!AB24&lt;&gt;"","Spital-ID:"&amp;'Saisie des données'!AB24,""))</f>
        <v/>
      </c>
      <c r="F24" s="4" t="str">
        <f>IF('Saisie des données'!D24&lt;&gt;"",'Saisie des données'!D24,"")</f>
        <v/>
      </c>
      <c r="G24" s="4" t="str">
        <f>IF('Saisie des données'!E24&lt;&gt;"",'Saisie des données'!E24,"")</f>
        <v/>
      </c>
      <c r="H24" s="4" t="str">
        <f>IF('Saisie des données'!F24&lt;&gt;"",'Saisie des données'!F24,"")</f>
        <v/>
      </c>
      <c r="I24" s="4" t="str">
        <f>IF('Saisie des données'!G24&lt;&gt;"",'Saisie des données'!G24,"")</f>
        <v/>
      </c>
      <c r="J24" s="4" t="str">
        <f>IF('Saisie des données'!J24&lt;&gt;"",'Saisie des données'!J24,"")</f>
        <v/>
      </c>
      <c r="K24" s="4" t="str">
        <f>IF('Saisie des données'!K24&lt;&gt;"",'Saisie des données'!K24,"")</f>
        <v/>
      </c>
      <c r="L24" s="4" t="str">
        <f>IF('Saisie des données'!L24&lt;&gt;"",'Saisie des données'!L24,"")</f>
        <v/>
      </c>
      <c r="M24" s="4" t="str">
        <f>IF('Saisie des données'!M24&lt;&gt;"",'Saisie des données'!M24,"")</f>
        <v/>
      </c>
      <c r="N24" s="4" t="str">
        <f>IF('Saisie des données'!N24&lt;&gt;"",'Saisie des données'!N24,"")</f>
        <v/>
      </c>
      <c r="O24" s="4" t="str">
        <f>IF('Saisie des données'!O24&lt;&gt;"",'Saisie des données'!O24,"")</f>
        <v/>
      </c>
      <c r="P24" s="4" t="str">
        <f>IF('Saisie des données'!P24&lt;&gt;"",'Saisie des données'!P24,"")</f>
        <v/>
      </c>
      <c r="Q24" s="4" t="str">
        <f>IF('Saisie des données'!Q24&lt;&gt;"",'Saisie des données'!Q24,"")</f>
        <v/>
      </c>
      <c r="R24" s="4" t="str">
        <f>IF('Saisie des données'!R24&lt;&gt;"",'Saisie des données'!R24,"")</f>
        <v/>
      </c>
      <c r="S24" s="4" t="str">
        <f>IF('Saisie des données'!S24&lt;&gt;"",'Saisie des données'!S24,"")</f>
        <v/>
      </c>
      <c r="T24" s="4" t="str">
        <f>IF('Saisie des données'!T24&lt;&gt;"",'Saisie des données'!T24,"")</f>
        <v/>
      </c>
      <c r="U24" s="4" t="str">
        <f>IF('Saisie des données'!U24&lt;&gt;"",'Saisie des données'!U24,"")</f>
        <v/>
      </c>
      <c r="V24" s="4" t="str">
        <f>IF('Saisie des données'!V24&lt;&gt;"",'Saisie des données'!V24,"")</f>
        <v/>
      </c>
      <c r="W24" s="4" t="str">
        <f>IF('Saisie des données'!W24&lt;&gt;"",'Saisie des données'!W24,"")</f>
        <v/>
      </c>
      <c r="X24" s="4" t="str">
        <f>IF('Saisie des données'!X24&lt;&gt;"",'Saisie des données'!X24,"")</f>
        <v/>
      </c>
      <c r="Y24" s="4" t="str">
        <f>IF('Saisie des données'!Y24&lt;&gt;"",_xlfn.XLOOKUP('Saisie des données'!Y24,'Listes déroulantes'!E:E,'Listes déroulantes'!F:F,"",0,1),"")</f>
        <v/>
      </c>
      <c r="Z24" s="4" t="str">
        <f>IF('Saisie des données'!H24&lt;&gt;"",_xlfn.XLOOKUP('Saisie des données'!H24,'Catégories des organisations'!C:C,'Catégories des organisations'!A:A,"",0,1),"")</f>
        <v/>
      </c>
      <c r="AA24" s="4" t="str">
        <f>IF('Saisie des données'!I24&lt;&gt;"",'Saisie des données'!I24,"")</f>
        <v/>
      </c>
    </row>
    <row r="25" spans="1:27" x14ac:dyDescent="0.15">
      <c r="A25" s="5" t="str">
        <f>IF('Saisie des données'!B25="x","",IF('Saisie des données'!D25&lt;&gt;"","ExterneReferenz",""))</f>
        <v/>
      </c>
      <c r="B25" s="5" t="str">
        <f>IF('Saisie des données'!D25="","",IF('Saisie des données'!B25="x",_xlfn.XLOOKUP('Saisie des données'!D25,'Export des organisations'!F:F,'Export des organisations'!B:B,""),IF(_xlfn.XLOOKUP('Saisie des données'!A25,'Export des organisations'!G:G,'Export des organisations'!D:D,"")&lt;&gt;"",_xlfn.XLOOKUP('Saisie des données'!A25,'Export des organisations'!G:G,'Export des organisations'!D:D,""),_xlfn.XLOOKUP('Saisie des données'!A25,'Saisie des données'!E:E,'Saisie des données'!D:D,""))))</f>
        <v/>
      </c>
      <c r="C25" s="5" t="str">
        <f>IF('Saisie des données'!B25&lt;&gt;"x",IF('Saisie des données'!D25&lt;&gt;"","ExterneReferenz",""),"")</f>
        <v/>
      </c>
      <c r="D25" s="5" t="str">
        <f>IF('Saisie des données'!B25&lt;&gt;"x",IF('Saisie des données'!D25&lt;&gt;"",'Saisie des données'!D25,""),_xlfn.XLOOKUP('Saisie des données'!D25,'Export des organisations'!F$2:F$150,'Export des organisations'!D$2:D$150,"",0,1))</f>
        <v/>
      </c>
      <c r="E25" s="5" t="str">
        <f>_xlfn.TEXTJOIN("|",TRUE,IF('Saisie des données'!D25&lt;&gt;"","ExterneReferenz:"&amp;'Saisie des données'!D25,""),IF('Saisie des données'!Z25&lt;&gt;"","ENT-ID:"&amp;'Saisie des données'!Z25,""),IF('Saisie des données'!AA25&lt;&gt;"","UID:"&amp;'Saisie des données'!AA25,""),IF('Saisie des données'!AB25&lt;&gt;"","Spital-ID:"&amp;'Saisie des données'!AB25,""))</f>
        <v/>
      </c>
      <c r="F25" s="5" t="str">
        <f>IF('Saisie des données'!D25&lt;&gt;"",'Saisie des données'!D25,"")</f>
        <v/>
      </c>
      <c r="G25" s="5" t="str">
        <f>IF('Saisie des données'!E25&lt;&gt;"",'Saisie des données'!E25,"")</f>
        <v/>
      </c>
      <c r="H25" s="5" t="str">
        <f>IF('Saisie des données'!F25&lt;&gt;"",'Saisie des données'!F25,"")</f>
        <v/>
      </c>
      <c r="I25" s="5" t="str">
        <f>IF('Saisie des données'!G25&lt;&gt;"",'Saisie des données'!G25,"")</f>
        <v/>
      </c>
      <c r="J25" s="5" t="str">
        <f>IF('Saisie des données'!J25&lt;&gt;"",'Saisie des données'!J25,"")</f>
        <v/>
      </c>
      <c r="K25" s="5" t="str">
        <f>IF('Saisie des données'!K25&lt;&gt;"",'Saisie des données'!K25,"")</f>
        <v/>
      </c>
      <c r="L25" s="5" t="str">
        <f>IF('Saisie des données'!L25&lt;&gt;"",'Saisie des données'!L25,"")</f>
        <v/>
      </c>
      <c r="M25" s="5" t="str">
        <f>IF('Saisie des données'!M25&lt;&gt;"",'Saisie des données'!M25,"")</f>
        <v/>
      </c>
      <c r="N25" s="5" t="str">
        <f>IF('Saisie des données'!N25&lt;&gt;"",'Saisie des données'!N25,"")</f>
        <v/>
      </c>
      <c r="O25" s="5" t="str">
        <f>IF('Saisie des données'!O25&lt;&gt;"",'Saisie des données'!O25,"")</f>
        <v/>
      </c>
      <c r="P25" s="5" t="str">
        <f>IF('Saisie des données'!P25&lt;&gt;"",'Saisie des données'!P25,"")</f>
        <v/>
      </c>
      <c r="Q25" s="5" t="str">
        <f>IF('Saisie des données'!Q25&lt;&gt;"",'Saisie des données'!Q25,"")</f>
        <v/>
      </c>
      <c r="R25" s="5" t="str">
        <f>IF('Saisie des données'!R25&lt;&gt;"",'Saisie des données'!R25,"")</f>
        <v/>
      </c>
      <c r="S25" s="5" t="str">
        <f>IF('Saisie des données'!S25&lt;&gt;"",'Saisie des données'!S25,"")</f>
        <v/>
      </c>
      <c r="T25" s="5" t="str">
        <f>IF('Saisie des données'!T25&lt;&gt;"",'Saisie des données'!T25,"")</f>
        <v/>
      </c>
      <c r="U25" s="5" t="str">
        <f>IF('Saisie des données'!U25&lt;&gt;"",'Saisie des données'!U25,"")</f>
        <v/>
      </c>
      <c r="V25" s="5" t="str">
        <f>IF('Saisie des données'!V25&lt;&gt;"",'Saisie des données'!V25,"")</f>
        <v/>
      </c>
      <c r="W25" s="5" t="str">
        <f>IF('Saisie des données'!W25&lt;&gt;"",'Saisie des données'!W25,"")</f>
        <v/>
      </c>
      <c r="X25" s="5" t="str">
        <f>IF('Saisie des données'!X25&lt;&gt;"",'Saisie des données'!X25,"")</f>
        <v/>
      </c>
      <c r="Y25" s="5" t="str">
        <f>IF('Saisie des données'!Y25&lt;&gt;"",_xlfn.XLOOKUP('Saisie des données'!Y25,'Listes déroulantes'!E:E,'Listes déroulantes'!F:F,"",0,1),"")</f>
        <v/>
      </c>
      <c r="Z25" s="5" t="str">
        <f>IF('Saisie des données'!H25&lt;&gt;"",_xlfn.XLOOKUP('Saisie des données'!H25,'Catégories des organisations'!C:C,'Catégories des organisations'!A:A,"",0,1),"")</f>
        <v/>
      </c>
      <c r="AA25" s="5" t="str">
        <f>IF('Saisie des données'!I25&lt;&gt;"",'Saisie des données'!I25,"")</f>
        <v/>
      </c>
    </row>
    <row r="26" spans="1:27" x14ac:dyDescent="0.15">
      <c r="A26" s="13" t="str">
        <f>IF('Saisie des données'!B26="x","",IF('Saisie des données'!D26&lt;&gt;"","ExterneReferenz",""))</f>
        <v/>
      </c>
      <c r="B26" s="13" t="str">
        <f>IF('Saisie des données'!D26="","",IF('Saisie des données'!B26="x",_xlfn.XLOOKUP('Saisie des données'!D26,'Export des organisations'!F:F,'Export des organisations'!B:B,""),IF(_xlfn.XLOOKUP('Saisie des données'!A26,'Export des organisations'!G:G,'Export des organisations'!D:D,"")&lt;&gt;"",_xlfn.XLOOKUP('Saisie des données'!A26,'Export des organisations'!G:G,'Export des organisations'!D:D,""),_xlfn.XLOOKUP('Saisie des données'!A26,'Saisie des données'!E:E,'Saisie des données'!D:D,""))))</f>
        <v/>
      </c>
      <c r="C26" s="13" t="str">
        <f>IF('Saisie des données'!B26&lt;&gt;"x",IF('Saisie des données'!D26&lt;&gt;"","ExterneReferenz",""),"")</f>
        <v/>
      </c>
      <c r="D26" s="4" t="str">
        <f>IF('Saisie des données'!B26&lt;&gt;"x",IF('Saisie des données'!D26&lt;&gt;"",'Saisie des données'!D26,""),_xlfn.XLOOKUP('Saisie des données'!D26,'Export des organisations'!F$2:F$150,'Export des organisations'!D$2:D$150,"",0,1))</f>
        <v/>
      </c>
      <c r="E26" s="4" t="str">
        <f>_xlfn.TEXTJOIN("|",TRUE,IF('Saisie des données'!D26&lt;&gt;"","ExterneReferenz:"&amp;'Saisie des données'!D26,""),IF('Saisie des données'!Z26&lt;&gt;"","ENT-ID:"&amp;'Saisie des données'!Z26,""),IF('Saisie des données'!AA26&lt;&gt;"","UID:"&amp;'Saisie des données'!AA26,""),IF('Saisie des données'!AB26&lt;&gt;"","Spital-ID:"&amp;'Saisie des données'!AB26,""))</f>
        <v/>
      </c>
      <c r="F26" s="4" t="str">
        <f>IF('Saisie des données'!D26&lt;&gt;"",'Saisie des données'!D26,"")</f>
        <v/>
      </c>
      <c r="G26" s="4" t="str">
        <f>IF('Saisie des données'!E26&lt;&gt;"",'Saisie des données'!E26,"")</f>
        <v/>
      </c>
      <c r="H26" s="4" t="str">
        <f>IF('Saisie des données'!F26&lt;&gt;"",'Saisie des données'!F26,"")</f>
        <v/>
      </c>
      <c r="I26" s="4" t="str">
        <f>IF('Saisie des données'!G26&lt;&gt;"",'Saisie des données'!G26,"")</f>
        <v/>
      </c>
      <c r="J26" s="4" t="str">
        <f>IF('Saisie des données'!J26&lt;&gt;"",'Saisie des données'!J26,"")</f>
        <v/>
      </c>
      <c r="K26" s="4" t="str">
        <f>IF('Saisie des données'!K26&lt;&gt;"",'Saisie des données'!K26,"")</f>
        <v/>
      </c>
      <c r="L26" s="4" t="str">
        <f>IF('Saisie des données'!L26&lt;&gt;"",'Saisie des données'!L26,"")</f>
        <v/>
      </c>
      <c r="M26" s="4" t="str">
        <f>IF('Saisie des données'!M26&lt;&gt;"",'Saisie des données'!M26,"")</f>
        <v/>
      </c>
      <c r="N26" s="4" t="str">
        <f>IF('Saisie des données'!N26&lt;&gt;"",'Saisie des données'!N26,"")</f>
        <v/>
      </c>
      <c r="O26" s="4" t="str">
        <f>IF('Saisie des données'!O26&lt;&gt;"",'Saisie des données'!O26,"")</f>
        <v/>
      </c>
      <c r="P26" s="4" t="str">
        <f>IF('Saisie des données'!P26&lt;&gt;"",'Saisie des données'!P26,"")</f>
        <v/>
      </c>
      <c r="Q26" s="4" t="str">
        <f>IF('Saisie des données'!Q26&lt;&gt;"",'Saisie des données'!Q26,"")</f>
        <v/>
      </c>
      <c r="R26" s="4" t="str">
        <f>IF('Saisie des données'!R26&lt;&gt;"",'Saisie des données'!R26,"")</f>
        <v/>
      </c>
      <c r="S26" s="4" t="str">
        <f>IF('Saisie des données'!S26&lt;&gt;"",'Saisie des données'!S26,"")</f>
        <v/>
      </c>
      <c r="T26" s="4" t="str">
        <f>IF('Saisie des données'!T26&lt;&gt;"",'Saisie des données'!T26,"")</f>
        <v/>
      </c>
      <c r="U26" s="4" t="str">
        <f>IF('Saisie des données'!U26&lt;&gt;"",'Saisie des données'!U26,"")</f>
        <v/>
      </c>
      <c r="V26" s="4" t="str">
        <f>IF('Saisie des données'!V26&lt;&gt;"",'Saisie des données'!V26,"")</f>
        <v/>
      </c>
      <c r="W26" s="4" t="str">
        <f>IF('Saisie des données'!W26&lt;&gt;"",'Saisie des données'!W26,"")</f>
        <v/>
      </c>
      <c r="X26" s="4" t="str">
        <f>IF('Saisie des données'!X26&lt;&gt;"",'Saisie des données'!X26,"")</f>
        <v/>
      </c>
      <c r="Y26" s="4" t="str">
        <f>IF('Saisie des données'!Y26&lt;&gt;"",_xlfn.XLOOKUP('Saisie des données'!Y26,'Listes déroulantes'!E:E,'Listes déroulantes'!F:F,"",0,1),"")</f>
        <v/>
      </c>
      <c r="Z26" s="4" t="str">
        <f>IF('Saisie des données'!H26&lt;&gt;"",_xlfn.XLOOKUP('Saisie des données'!H26,'Catégories des organisations'!C:C,'Catégories des organisations'!A:A,"",0,1),"")</f>
        <v/>
      </c>
      <c r="AA26" s="4" t="str">
        <f>IF('Saisie des données'!I26&lt;&gt;"",'Saisie des données'!I26,"")</f>
        <v/>
      </c>
    </row>
    <row r="27" spans="1:27" x14ac:dyDescent="0.15">
      <c r="A27" s="5" t="str">
        <f>IF('Saisie des données'!B27="x","",IF('Saisie des données'!D27&lt;&gt;"","ExterneReferenz",""))</f>
        <v/>
      </c>
      <c r="B27" s="5" t="str">
        <f>IF('Saisie des données'!D27="","",IF('Saisie des données'!B27="x",_xlfn.XLOOKUP('Saisie des données'!D27,'Export des organisations'!F:F,'Export des organisations'!B:B,""),IF(_xlfn.XLOOKUP('Saisie des données'!A27,'Export des organisations'!G:G,'Export des organisations'!D:D,"")&lt;&gt;"",_xlfn.XLOOKUP('Saisie des données'!A27,'Export des organisations'!G:G,'Export des organisations'!D:D,""),_xlfn.XLOOKUP('Saisie des données'!A27,'Saisie des données'!E:E,'Saisie des données'!D:D,""))))</f>
        <v/>
      </c>
      <c r="C27" s="5" t="str">
        <f>IF('Saisie des données'!B27&lt;&gt;"x",IF('Saisie des données'!D27&lt;&gt;"","ExterneReferenz",""),"")</f>
        <v/>
      </c>
      <c r="D27" s="5" t="str">
        <f>IF('Saisie des données'!B27&lt;&gt;"x",IF('Saisie des données'!D27&lt;&gt;"",'Saisie des données'!D27,""),_xlfn.XLOOKUP('Saisie des données'!D27,'Export des organisations'!F$2:F$150,'Export des organisations'!D$2:D$150,"",0,1))</f>
        <v/>
      </c>
      <c r="E27" s="5" t="str">
        <f>_xlfn.TEXTJOIN("|",TRUE,IF('Saisie des données'!D27&lt;&gt;"","ExterneReferenz:"&amp;'Saisie des données'!D27,""),IF('Saisie des données'!Z27&lt;&gt;"","ENT-ID:"&amp;'Saisie des données'!Z27,""),IF('Saisie des données'!AA27&lt;&gt;"","UID:"&amp;'Saisie des données'!AA27,""),IF('Saisie des données'!AB27&lt;&gt;"","Spital-ID:"&amp;'Saisie des données'!AB27,""))</f>
        <v/>
      </c>
      <c r="F27" s="5" t="str">
        <f>IF('Saisie des données'!D27&lt;&gt;"",'Saisie des données'!D27,"")</f>
        <v/>
      </c>
      <c r="G27" s="5" t="str">
        <f>IF('Saisie des données'!E27&lt;&gt;"",'Saisie des données'!E27,"")</f>
        <v/>
      </c>
      <c r="H27" s="5" t="str">
        <f>IF('Saisie des données'!F27&lt;&gt;"",'Saisie des données'!F27,"")</f>
        <v/>
      </c>
      <c r="I27" s="5" t="str">
        <f>IF('Saisie des données'!G27&lt;&gt;"",'Saisie des données'!G27,"")</f>
        <v/>
      </c>
      <c r="J27" s="5" t="str">
        <f>IF('Saisie des données'!J27&lt;&gt;"",'Saisie des données'!J27,"")</f>
        <v/>
      </c>
      <c r="K27" s="5" t="str">
        <f>IF('Saisie des données'!K27&lt;&gt;"",'Saisie des données'!K27,"")</f>
        <v/>
      </c>
      <c r="L27" s="5" t="str">
        <f>IF('Saisie des données'!L27&lt;&gt;"",'Saisie des données'!L27,"")</f>
        <v/>
      </c>
      <c r="M27" s="5" t="str">
        <f>IF('Saisie des données'!M27&lt;&gt;"",'Saisie des données'!M27,"")</f>
        <v/>
      </c>
      <c r="N27" s="5" t="str">
        <f>IF('Saisie des données'!N27&lt;&gt;"",'Saisie des données'!N27,"")</f>
        <v/>
      </c>
      <c r="O27" s="5" t="str">
        <f>IF('Saisie des données'!O27&lt;&gt;"",'Saisie des données'!O27,"")</f>
        <v/>
      </c>
      <c r="P27" s="5" t="str">
        <f>IF('Saisie des données'!P27&lt;&gt;"",'Saisie des données'!P27,"")</f>
        <v/>
      </c>
      <c r="Q27" s="5" t="str">
        <f>IF('Saisie des données'!Q27&lt;&gt;"",'Saisie des données'!Q27,"")</f>
        <v/>
      </c>
      <c r="R27" s="5" t="str">
        <f>IF('Saisie des données'!R27&lt;&gt;"",'Saisie des données'!R27,"")</f>
        <v/>
      </c>
      <c r="S27" s="5" t="str">
        <f>IF('Saisie des données'!S27&lt;&gt;"",'Saisie des données'!S27,"")</f>
        <v/>
      </c>
      <c r="T27" s="5" t="str">
        <f>IF('Saisie des données'!T27&lt;&gt;"",'Saisie des données'!T27,"")</f>
        <v/>
      </c>
      <c r="U27" s="5" t="str">
        <f>IF('Saisie des données'!U27&lt;&gt;"",'Saisie des données'!U27,"")</f>
        <v/>
      </c>
      <c r="V27" s="5" t="str">
        <f>IF('Saisie des données'!V27&lt;&gt;"",'Saisie des données'!V27,"")</f>
        <v/>
      </c>
      <c r="W27" s="5" t="str">
        <f>IF('Saisie des données'!W27&lt;&gt;"",'Saisie des données'!W27,"")</f>
        <v/>
      </c>
      <c r="X27" s="5" t="str">
        <f>IF('Saisie des données'!X27&lt;&gt;"",'Saisie des données'!X27,"")</f>
        <v/>
      </c>
      <c r="Y27" s="5" t="str">
        <f>IF('Saisie des données'!Y27&lt;&gt;"",_xlfn.XLOOKUP('Saisie des données'!Y27,'Listes déroulantes'!E:E,'Listes déroulantes'!F:F,"",0,1),"")</f>
        <v/>
      </c>
      <c r="Z27" s="5" t="str">
        <f>IF('Saisie des données'!H27&lt;&gt;"",_xlfn.XLOOKUP('Saisie des données'!H27,'Catégories des organisations'!C:C,'Catégories des organisations'!A:A,"",0,1),"")</f>
        <v/>
      </c>
      <c r="AA27" s="5" t="str">
        <f>IF('Saisie des données'!I27&lt;&gt;"",'Saisie des données'!I27,"")</f>
        <v/>
      </c>
    </row>
    <row r="28" spans="1:27" x14ac:dyDescent="0.15">
      <c r="A28" s="13" t="str">
        <f>IF('Saisie des données'!B28="x","",IF('Saisie des données'!D28&lt;&gt;"","ExterneReferenz",""))</f>
        <v/>
      </c>
      <c r="B28" s="13" t="str">
        <f>IF('Saisie des données'!D28="","",IF('Saisie des données'!B28="x",_xlfn.XLOOKUP('Saisie des données'!D28,'Export des organisations'!F:F,'Export des organisations'!B:B,""),IF(_xlfn.XLOOKUP('Saisie des données'!A28,'Export des organisations'!G:G,'Export des organisations'!D:D,"")&lt;&gt;"",_xlfn.XLOOKUP('Saisie des données'!A28,'Export des organisations'!G:G,'Export des organisations'!D:D,""),_xlfn.XLOOKUP('Saisie des données'!A28,'Saisie des données'!E:E,'Saisie des données'!D:D,""))))</f>
        <v/>
      </c>
      <c r="C28" s="13" t="str">
        <f>IF('Saisie des données'!B28&lt;&gt;"x",IF('Saisie des données'!D28&lt;&gt;"","ExterneReferenz",""),"")</f>
        <v/>
      </c>
      <c r="D28" s="4" t="str">
        <f>IF('Saisie des données'!B28&lt;&gt;"x",IF('Saisie des données'!D28&lt;&gt;"",'Saisie des données'!D28,""),_xlfn.XLOOKUP('Saisie des données'!D28,'Export des organisations'!F$2:F$150,'Export des organisations'!D$2:D$150,"",0,1))</f>
        <v/>
      </c>
      <c r="E28" s="4" t="str">
        <f>_xlfn.TEXTJOIN("|",TRUE,IF('Saisie des données'!D28&lt;&gt;"","ExterneReferenz:"&amp;'Saisie des données'!D28,""),IF('Saisie des données'!Z28&lt;&gt;"","ENT-ID:"&amp;'Saisie des données'!Z28,""),IF('Saisie des données'!AA28&lt;&gt;"","UID:"&amp;'Saisie des données'!AA28,""),IF('Saisie des données'!AB28&lt;&gt;"","Spital-ID:"&amp;'Saisie des données'!AB28,""))</f>
        <v/>
      </c>
      <c r="F28" s="4" t="str">
        <f>IF('Saisie des données'!D28&lt;&gt;"",'Saisie des données'!D28,"")</f>
        <v/>
      </c>
      <c r="G28" s="4" t="str">
        <f>IF('Saisie des données'!E28&lt;&gt;"",'Saisie des données'!E28,"")</f>
        <v/>
      </c>
      <c r="H28" s="4" t="str">
        <f>IF('Saisie des données'!F28&lt;&gt;"",'Saisie des données'!F28,"")</f>
        <v/>
      </c>
      <c r="I28" s="4" t="str">
        <f>IF('Saisie des données'!G28&lt;&gt;"",'Saisie des données'!G28,"")</f>
        <v/>
      </c>
      <c r="J28" s="4" t="str">
        <f>IF('Saisie des données'!J28&lt;&gt;"",'Saisie des données'!J28,"")</f>
        <v/>
      </c>
      <c r="K28" s="4" t="str">
        <f>IF('Saisie des données'!K28&lt;&gt;"",'Saisie des données'!K28,"")</f>
        <v/>
      </c>
      <c r="L28" s="4" t="str">
        <f>IF('Saisie des données'!L28&lt;&gt;"",'Saisie des données'!L28,"")</f>
        <v/>
      </c>
      <c r="M28" s="4" t="str">
        <f>IF('Saisie des données'!M28&lt;&gt;"",'Saisie des données'!M28,"")</f>
        <v/>
      </c>
      <c r="N28" s="4" t="str">
        <f>IF('Saisie des données'!N28&lt;&gt;"",'Saisie des données'!N28,"")</f>
        <v/>
      </c>
      <c r="O28" s="4" t="str">
        <f>IF('Saisie des données'!O28&lt;&gt;"",'Saisie des données'!O28,"")</f>
        <v/>
      </c>
      <c r="P28" s="4" t="str">
        <f>IF('Saisie des données'!P28&lt;&gt;"",'Saisie des données'!P28,"")</f>
        <v/>
      </c>
      <c r="Q28" s="4" t="str">
        <f>IF('Saisie des données'!Q28&lt;&gt;"",'Saisie des données'!Q28,"")</f>
        <v/>
      </c>
      <c r="R28" s="4" t="str">
        <f>IF('Saisie des données'!R28&lt;&gt;"",'Saisie des données'!R28,"")</f>
        <v/>
      </c>
      <c r="S28" s="4" t="str">
        <f>IF('Saisie des données'!S28&lt;&gt;"",'Saisie des données'!S28,"")</f>
        <v/>
      </c>
      <c r="T28" s="4" t="str">
        <f>IF('Saisie des données'!T28&lt;&gt;"",'Saisie des données'!T28,"")</f>
        <v/>
      </c>
      <c r="U28" s="4" t="str">
        <f>IF('Saisie des données'!U28&lt;&gt;"",'Saisie des données'!U28,"")</f>
        <v/>
      </c>
      <c r="V28" s="4" t="str">
        <f>IF('Saisie des données'!V28&lt;&gt;"",'Saisie des données'!V28,"")</f>
        <v/>
      </c>
      <c r="W28" s="4" t="str">
        <f>IF('Saisie des données'!W28&lt;&gt;"",'Saisie des données'!W28,"")</f>
        <v/>
      </c>
      <c r="X28" s="4" t="str">
        <f>IF('Saisie des données'!X28&lt;&gt;"",'Saisie des données'!X28,"")</f>
        <v/>
      </c>
      <c r="Y28" s="4" t="str">
        <f>IF('Saisie des données'!Y28&lt;&gt;"",_xlfn.XLOOKUP('Saisie des données'!Y28,'Listes déroulantes'!E:E,'Listes déroulantes'!F:F,"",0,1),"")</f>
        <v/>
      </c>
      <c r="Z28" s="4" t="str">
        <f>IF('Saisie des données'!H28&lt;&gt;"",_xlfn.XLOOKUP('Saisie des données'!H28,'Catégories des organisations'!C:C,'Catégories des organisations'!A:A,"",0,1),"")</f>
        <v/>
      </c>
      <c r="AA28" s="4" t="str">
        <f>IF('Saisie des données'!I28&lt;&gt;"",'Saisie des données'!I28,"")</f>
        <v/>
      </c>
    </row>
    <row r="29" spans="1:27" x14ac:dyDescent="0.15">
      <c r="A29" s="5" t="str">
        <f>IF('Saisie des données'!B29="x","",IF('Saisie des données'!D29&lt;&gt;"","ExterneReferenz",""))</f>
        <v/>
      </c>
      <c r="B29" s="5" t="str">
        <f>IF('Saisie des données'!D29="","",IF('Saisie des données'!B29="x",_xlfn.XLOOKUP('Saisie des données'!D29,'Export des organisations'!F:F,'Export des organisations'!B:B,""),IF(_xlfn.XLOOKUP('Saisie des données'!A29,'Export des organisations'!G:G,'Export des organisations'!D:D,"")&lt;&gt;"",_xlfn.XLOOKUP('Saisie des données'!A29,'Export des organisations'!G:G,'Export des organisations'!D:D,""),_xlfn.XLOOKUP('Saisie des données'!A29,'Saisie des données'!E:E,'Saisie des données'!D:D,""))))</f>
        <v/>
      </c>
      <c r="C29" s="5" t="str">
        <f>IF('Saisie des données'!B29&lt;&gt;"x",IF('Saisie des données'!D29&lt;&gt;"","ExterneReferenz",""),"")</f>
        <v/>
      </c>
      <c r="D29" s="5" t="str">
        <f>IF('Saisie des données'!B29&lt;&gt;"x",IF('Saisie des données'!D29&lt;&gt;"",'Saisie des données'!D29,""),_xlfn.XLOOKUP('Saisie des données'!D29,'Export des organisations'!F$2:F$150,'Export des organisations'!D$2:D$150,"",0,1))</f>
        <v/>
      </c>
      <c r="E29" s="5" t="str">
        <f>_xlfn.TEXTJOIN("|",TRUE,IF('Saisie des données'!D29&lt;&gt;"","ExterneReferenz:"&amp;'Saisie des données'!D29,""),IF('Saisie des données'!Z29&lt;&gt;"","ENT-ID:"&amp;'Saisie des données'!Z29,""),IF('Saisie des données'!AA29&lt;&gt;"","UID:"&amp;'Saisie des données'!AA29,""),IF('Saisie des données'!AB29&lt;&gt;"","Spital-ID:"&amp;'Saisie des données'!AB29,""))</f>
        <v/>
      </c>
      <c r="F29" s="5" t="str">
        <f>IF('Saisie des données'!D29&lt;&gt;"",'Saisie des données'!D29,"")</f>
        <v/>
      </c>
      <c r="G29" s="5" t="str">
        <f>IF('Saisie des données'!E29&lt;&gt;"",'Saisie des données'!E29,"")</f>
        <v/>
      </c>
      <c r="H29" s="5" t="str">
        <f>IF('Saisie des données'!F29&lt;&gt;"",'Saisie des données'!F29,"")</f>
        <v/>
      </c>
      <c r="I29" s="5" t="str">
        <f>IF('Saisie des données'!G29&lt;&gt;"",'Saisie des données'!G29,"")</f>
        <v/>
      </c>
      <c r="J29" s="5" t="str">
        <f>IF('Saisie des données'!J29&lt;&gt;"",'Saisie des données'!J29,"")</f>
        <v/>
      </c>
      <c r="K29" s="5" t="str">
        <f>IF('Saisie des données'!K29&lt;&gt;"",'Saisie des données'!K29,"")</f>
        <v/>
      </c>
      <c r="L29" s="5" t="str">
        <f>IF('Saisie des données'!L29&lt;&gt;"",'Saisie des données'!L29,"")</f>
        <v/>
      </c>
      <c r="M29" s="5" t="str">
        <f>IF('Saisie des données'!M29&lt;&gt;"",'Saisie des données'!M29,"")</f>
        <v/>
      </c>
      <c r="N29" s="5" t="str">
        <f>IF('Saisie des données'!N29&lt;&gt;"",'Saisie des données'!N29,"")</f>
        <v/>
      </c>
      <c r="O29" s="5" t="str">
        <f>IF('Saisie des données'!O29&lt;&gt;"",'Saisie des données'!O29,"")</f>
        <v/>
      </c>
      <c r="P29" s="5" t="str">
        <f>IF('Saisie des données'!P29&lt;&gt;"",'Saisie des données'!P29,"")</f>
        <v/>
      </c>
      <c r="Q29" s="5" t="str">
        <f>IF('Saisie des données'!Q29&lt;&gt;"",'Saisie des données'!Q29,"")</f>
        <v/>
      </c>
      <c r="R29" s="5" t="str">
        <f>IF('Saisie des données'!R29&lt;&gt;"",'Saisie des données'!R29,"")</f>
        <v/>
      </c>
      <c r="S29" s="5" t="str">
        <f>IF('Saisie des données'!S29&lt;&gt;"",'Saisie des données'!S29,"")</f>
        <v/>
      </c>
      <c r="T29" s="5" t="str">
        <f>IF('Saisie des données'!T29&lt;&gt;"",'Saisie des données'!T29,"")</f>
        <v/>
      </c>
      <c r="U29" s="5" t="str">
        <f>IF('Saisie des données'!U29&lt;&gt;"",'Saisie des données'!U29,"")</f>
        <v/>
      </c>
      <c r="V29" s="5" t="str">
        <f>IF('Saisie des données'!V29&lt;&gt;"",'Saisie des données'!V29,"")</f>
        <v/>
      </c>
      <c r="W29" s="5" t="str">
        <f>IF('Saisie des données'!W29&lt;&gt;"",'Saisie des données'!W29,"")</f>
        <v/>
      </c>
      <c r="X29" s="5" t="str">
        <f>IF('Saisie des données'!X29&lt;&gt;"",'Saisie des données'!X29,"")</f>
        <v/>
      </c>
      <c r="Y29" s="5" t="str">
        <f>IF('Saisie des données'!Y29&lt;&gt;"",_xlfn.XLOOKUP('Saisie des données'!Y29,'Listes déroulantes'!E:E,'Listes déroulantes'!F:F,"",0,1),"")</f>
        <v/>
      </c>
      <c r="Z29" s="5" t="str">
        <f>IF('Saisie des données'!H29&lt;&gt;"",_xlfn.XLOOKUP('Saisie des données'!H29,'Catégories des organisations'!C:C,'Catégories des organisations'!A:A,"",0,1),"")</f>
        <v/>
      </c>
      <c r="AA29" s="5" t="str">
        <f>IF('Saisie des données'!I29&lt;&gt;"",'Saisie des données'!I29,"")</f>
        <v/>
      </c>
    </row>
    <row r="30" spans="1:27" x14ac:dyDescent="0.15">
      <c r="A30" s="13" t="str">
        <f>IF('Saisie des données'!B30="x","",IF('Saisie des données'!D30&lt;&gt;"","ExterneReferenz",""))</f>
        <v/>
      </c>
      <c r="B30" s="13" t="str">
        <f>IF('Saisie des données'!D30="","",IF('Saisie des données'!B30="x",_xlfn.XLOOKUP('Saisie des données'!D30,'Export des organisations'!F:F,'Export des organisations'!B:B,""),IF(_xlfn.XLOOKUP('Saisie des données'!A30,'Export des organisations'!G:G,'Export des organisations'!D:D,"")&lt;&gt;"",_xlfn.XLOOKUP('Saisie des données'!A30,'Export des organisations'!G:G,'Export des organisations'!D:D,""),_xlfn.XLOOKUP('Saisie des données'!A30,'Saisie des données'!E:E,'Saisie des données'!D:D,""))))</f>
        <v/>
      </c>
      <c r="C30" s="13" t="str">
        <f>IF('Saisie des données'!B30&lt;&gt;"x",IF('Saisie des données'!D30&lt;&gt;"","ExterneReferenz",""),"")</f>
        <v/>
      </c>
      <c r="D30" s="4" t="str">
        <f>IF('Saisie des données'!B30&lt;&gt;"x",IF('Saisie des données'!D30&lt;&gt;"",'Saisie des données'!D30,""),_xlfn.XLOOKUP('Saisie des données'!D30,'Export des organisations'!F$2:F$150,'Export des organisations'!D$2:D$150,"",0,1))</f>
        <v/>
      </c>
      <c r="E30" s="4" t="str">
        <f>_xlfn.TEXTJOIN("|",TRUE,IF('Saisie des données'!D30&lt;&gt;"","ExterneReferenz:"&amp;'Saisie des données'!D30,""),IF('Saisie des données'!Z30&lt;&gt;"","ENT-ID:"&amp;'Saisie des données'!Z30,""),IF('Saisie des données'!AA30&lt;&gt;"","UID:"&amp;'Saisie des données'!AA30,""),IF('Saisie des données'!AB30&lt;&gt;"","Spital-ID:"&amp;'Saisie des données'!AB30,""))</f>
        <v/>
      </c>
      <c r="F30" s="4" t="str">
        <f>IF('Saisie des données'!D30&lt;&gt;"",'Saisie des données'!D30,"")</f>
        <v/>
      </c>
      <c r="G30" s="4" t="str">
        <f>IF('Saisie des données'!E30&lt;&gt;"",'Saisie des données'!E30,"")</f>
        <v/>
      </c>
      <c r="H30" s="4" t="str">
        <f>IF('Saisie des données'!F30&lt;&gt;"",'Saisie des données'!F30,"")</f>
        <v/>
      </c>
      <c r="I30" s="4" t="str">
        <f>IF('Saisie des données'!G30&lt;&gt;"",'Saisie des données'!G30,"")</f>
        <v/>
      </c>
      <c r="J30" s="4" t="str">
        <f>IF('Saisie des données'!J30&lt;&gt;"",'Saisie des données'!J30,"")</f>
        <v/>
      </c>
      <c r="K30" s="4" t="str">
        <f>IF('Saisie des données'!K30&lt;&gt;"",'Saisie des données'!K30,"")</f>
        <v/>
      </c>
      <c r="L30" s="4" t="str">
        <f>IF('Saisie des données'!L30&lt;&gt;"",'Saisie des données'!L30,"")</f>
        <v/>
      </c>
      <c r="M30" s="4" t="str">
        <f>IF('Saisie des données'!M30&lt;&gt;"",'Saisie des données'!M30,"")</f>
        <v/>
      </c>
      <c r="N30" s="4" t="str">
        <f>IF('Saisie des données'!N30&lt;&gt;"",'Saisie des données'!N30,"")</f>
        <v/>
      </c>
      <c r="O30" s="4" t="str">
        <f>IF('Saisie des données'!O30&lt;&gt;"",'Saisie des données'!O30,"")</f>
        <v/>
      </c>
      <c r="P30" s="4" t="str">
        <f>IF('Saisie des données'!P30&lt;&gt;"",'Saisie des données'!P30,"")</f>
        <v/>
      </c>
      <c r="Q30" s="4" t="str">
        <f>IF('Saisie des données'!Q30&lt;&gt;"",'Saisie des données'!Q30,"")</f>
        <v/>
      </c>
      <c r="R30" s="4" t="str">
        <f>IF('Saisie des données'!R30&lt;&gt;"",'Saisie des données'!R30,"")</f>
        <v/>
      </c>
      <c r="S30" s="4" t="str">
        <f>IF('Saisie des données'!S30&lt;&gt;"",'Saisie des données'!S30,"")</f>
        <v/>
      </c>
      <c r="T30" s="4" t="str">
        <f>IF('Saisie des données'!T30&lt;&gt;"",'Saisie des données'!T30,"")</f>
        <v/>
      </c>
      <c r="U30" s="4" t="str">
        <f>IF('Saisie des données'!U30&lt;&gt;"",'Saisie des données'!U30,"")</f>
        <v/>
      </c>
      <c r="V30" s="4" t="str">
        <f>IF('Saisie des données'!V30&lt;&gt;"",'Saisie des données'!V30,"")</f>
        <v/>
      </c>
      <c r="W30" s="4" t="str">
        <f>IF('Saisie des données'!W30&lt;&gt;"",'Saisie des données'!W30,"")</f>
        <v/>
      </c>
      <c r="X30" s="4" t="str">
        <f>IF('Saisie des données'!X30&lt;&gt;"",'Saisie des données'!X30,"")</f>
        <v/>
      </c>
      <c r="Y30" s="4" t="str">
        <f>IF('Saisie des données'!Y30&lt;&gt;"",_xlfn.XLOOKUP('Saisie des données'!Y30,'Listes déroulantes'!E:E,'Listes déroulantes'!F:F,"",0,1),"")</f>
        <v/>
      </c>
      <c r="Z30" s="4" t="str">
        <f>IF('Saisie des données'!H30&lt;&gt;"",_xlfn.XLOOKUP('Saisie des données'!H30,'Catégories des organisations'!C:C,'Catégories des organisations'!A:A,"",0,1),"")</f>
        <v/>
      </c>
      <c r="AA30" s="4" t="str">
        <f>IF('Saisie des données'!I30&lt;&gt;"",'Saisie des données'!I30,"")</f>
        <v/>
      </c>
    </row>
    <row r="31" spans="1:27" x14ac:dyDescent="0.15">
      <c r="A31" s="5" t="str">
        <f>IF('Saisie des données'!B31="x","",IF('Saisie des données'!D31&lt;&gt;"","ExterneReferenz",""))</f>
        <v/>
      </c>
      <c r="B31" s="5" t="str">
        <f>IF('Saisie des données'!D31="","",IF('Saisie des données'!B31="x",_xlfn.XLOOKUP('Saisie des données'!D31,'Export des organisations'!F:F,'Export des organisations'!B:B,""),IF(_xlfn.XLOOKUP('Saisie des données'!A31,'Export des organisations'!G:G,'Export des organisations'!D:D,"")&lt;&gt;"",_xlfn.XLOOKUP('Saisie des données'!A31,'Export des organisations'!G:G,'Export des organisations'!D:D,""),_xlfn.XLOOKUP('Saisie des données'!A31,'Saisie des données'!E:E,'Saisie des données'!D:D,""))))</f>
        <v/>
      </c>
      <c r="C31" s="5" t="str">
        <f>IF('Saisie des données'!B31&lt;&gt;"x",IF('Saisie des données'!D31&lt;&gt;"","ExterneReferenz",""),"")</f>
        <v/>
      </c>
      <c r="D31" s="5" t="str">
        <f>IF('Saisie des données'!B31&lt;&gt;"x",IF('Saisie des données'!D31&lt;&gt;"",'Saisie des données'!D31,""),_xlfn.XLOOKUP('Saisie des données'!D31,'Export des organisations'!F$2:F$150,'Export des organisations'!D$2:D$150,"",0,1))</f>
        <v/>
      </c>
      <c r="E31" s="5" t="str">
        <f>_xlfn.TEXTJOIN("|",TRUE,IF('Saisie des données'!D31&lt;&gt;"","ExterneReferenz:"&amp;'Saisie des données'!D31,""),IF('Saisie des données'!Z31&lt;&gt;"","ENT-ID:"&amp;'Saisie des données'!Z31,""),IF('Saisie des données'!AA31&lt;&gt;"","UID:"&amp;'Saisie des données'!AA31,""),IF('Saisie des données'!AB31&lt;&gt;"","Spital-ID:"&amp;'Saisie des données'!AB31,""))</f>
        <v/>
      </c>
      <c r="F31" s="5" t="str">
        <f>IF('Saisie des données'!D31&lt;&gt;"",'Saisie des données'!D31,"")</f>
        <v/>
      </c>
      <c r="G31" s="5" t="str">
        <f>IF('Saisie des données'!E31&lt;&gt;"",'Saisie des données'!E31,"")</f>
        <v/>
      </c>
      <c r="H31" s="5" t="str">
        <f>IF('Saisie des données'!F31&lt;&gt;"",'Saisie des données'!F31,"")</f>
        <v/>
      </c>
      <c r="I31" s="5" t="str">
        <f>IF('Saisie des données'!G31&lt;&gt;"",'Saisie des données'!G31,"")</f>
        <v/>
      </c>
      <c r="J31" s="5" t="str">
        <f>IF('Saisie des données'!J31&lt;&gt;"",'Saisie des données'!J31,"")</f>
        <v/>
      </c>
      <c r="K31" s="5" t="str">
        <f>IF('Saisie des données'!K31&lt;&gt;"",'Saisie des données'!K31,"")</f>
        <v/>
      </c>
      <c r="L31" s="5" t="str">
        <f>IF('Saisie des données'!L31&lt;&gt;"",'Saisie des données'!L31,"")</f>
        <v/>
      </c>
      <c r="M31" s="5" t="str">
        <f>IF('Saisie des données'!M31&lt;&gt;"",'Saisie des données'!M31,"")</f>
        <v/>
      </c>
      <c r="N31" s="5" t="str">
        <f>IF('Saisie des données'!N31&lt;&gt;"",'Saisie des données'!N31,"")</f>
        <v/>
      </c>
      <c r="O31" s="5" t="str">
        <f>IF('Saisie des données'!O31&lt;&gt;"",'Saisie des données'!O31,"")</f>
        <v/>
      </c>
      <c r="P31" s="5" t="str">
        <f>IF('Saisie des données'!P31&lt;&gt;"",'Saisie des données'!P31,"")</f>
        <v/>
      </c>
      <c r="Q31" s="5" t="str">
        <f>IF('Saisie des données'!Q31&lt;&gt;"",'Saisie des données'!Q31,"")</f>
        <v/>
      </c>
      <c r="R31" s="5" t="str">
        <f>IF('Saisie des données'!R31&lt;&gt;"",'Saisie des données'!R31,"")</f>
        <v/>
      </c>
      <c r="S31" s="5" t="str">
        <f>IF('Saisie des données'!S31&lt;&gt;"",'Saisie des données'!S31,"")</f>
        <v/>
      </c>
      <c r="T31" s="5" t="str">
        <f>IF('Saisie des données'!T31&lt;&gt;"",'Saisie des données'!T31,"")</f>
        <v/>
      </c>
      <c r="U31" s="5" t="str">
        <f>IF('Saisie des données'!U31&lt;&gt;"",'Saisie des données'!U31,"")</f>
        <v/>
      </c>
      <c r="V31" s="5" t="str">
        <f>IF('Saisie des données'!V31&lt;&gt;"",'Saisie des données'!V31,"")</f>
        <v/>
      </c>
      <c r="W31" s="5" t="str">
        <f>IF('Saisie des données'!W31&lt;&gt;"",'Saisie des données'!W31,"")</f>
        <v/>
      </c>
      <c r="X31" s="5" t="str">
        <f>IF('Saisie des données'!X31&lt;&gt;"",'Saisie des données'!X31,"")</f>
        <v/>
      </c>
      <c r="Y31" s="5" t="str">
        <f>IF('Saisie des données'!Y31&lt;&gt;"",_xlfn.XLOOKUP('Saisie des données'!Y31,'Listes déroulantes'!E:E,'Listes déroulantes'!F:F,"",0,1),"")</f>
        <v/>
      </c>
      <c r="Z31" s="5" t="str">
        <f>IF('Saisie des données'!H31&lt;&gt;"",_xlfn.XLOOKUP('Saisie des données'!H31,'Catégories des organisations'!C:C,'Catégories des organisations'!A:A,"",0,1),"")</f>
        <v/>
      </c>
      <c r="AA31" s="5" t="str">
        <f>IF('Saisie des données'!I31&lt;&gt;"",'Saisie des données'!I31,"")</f>
        <v/>
      </c>
    </row>
    <row r="32" spans="1:27" x14ac:dyDescent="0.15">
      <c r="A32" s="13" t="str">
        <f>IF('Saisie des données'!B32="x","",IF('Saisie des données'!D32&lt;&gt;"","ExterneReferenz",""))</f>
        <v/>
      </c>
      <c r="B32" s="13" t="str">
        <f>IF('Saisie des données'!D32="","",IF('Saisie des données'!B32="x",_xlfn.XLOOKUP('Saisie des données'!D32,'Export des organisations'!F:F,'Export des organisations'!B:B,""),IF(_xlfn.XLOOKUP('Saisie des données'!A32,'Export des organisations'!G:G,'Export des organisations'!D:D,"")&lt;&gt;"",_xlfn.XLOOKUP('Saisie des données'!A32,'Export des organisations'!G:G,'Export des organisations'!D:D,""),_xlfn.XLOOKUP('Saisie des données'!A32,'Saisie des données'!E:E,'Saisie des données'!D:D,""))))</f>
        <v/>
      </c>
      <c r="C32" s="13" t="str">
        <f>IF('Saisie des données'!B32&lt;&gt;"x",IF('Saisie des données'!D32&lt;&gt;"","ExterneReferenz",""),"")</f>
        <v/>
      </c>
      <c r="D32" s="4" t="str">
        <f>IF('Saisie des données'!B32&lt;&gt;"x",IF('Saisie des données'!D32&lt;&gt;"",'Saisie des données'!D32,""),_xlfn.XLOOKUP('Saisie des données'!D32,'Export des organisations'!F$2:F$150,'Export des organisations'!D$2:D$150,"",0,1))</f>
        <v/>
      </c>
      <c r="E32" s="4" t="str">
        <f>_xlfn.TEXTJOIN("|",TRUE,IF('Saisie des données'!D32&lt;&gt;"","ExterneReferenz:"&amp;'Saisie des données'!D32,""),IF('Saisie des données'!Z32&lt;&gt;"","ENT-ID:"&amp;'Saisie des données'!Z32,""),IF('Saisie des données'!AA32&lt;&gt;"","UID:"&amp;'Saisie des données'!AA32,""),IF('Saisie des données'!AB32&lt;&gt;"","Spital-ID:"&amp;'Saisie des données'!AB32,""))</f>
        <v/>
      </c>
      <c r="F32" s="4" t="str">
        <f>IF('Saisie des données'!D32&lt;&gt;"",'Saisie des données'!D32,"")</f>
        <v/>
      </c>
      <c r="G32" s="4" t="str">
        <f>IF('Saisie des données'!E32&lt;&gt;"",'Saisie des données'!E32,"")</f>
        <v/>
      </c>
      <c r="H32" s="4" t="str">
        <f>IF('Saisie des données'!F32&lt;&gt;"",'Saisie des données'!F32,"")</f>
        <v/>
      </c>
      <c r="I32" s="4" t="str">
        <f>IF('Saisie des données'!G32&lt;&gt;"",'Saisie des données'!G32,"")</f>
        <v/>
      </c>
      <c r="J32" s="4" t="str">
        <f>IF('Saisie des données'!J32&lt;&gt;"",'Saisie des données'!J32,"")</f>
        <v/>
      </c>
      <c r="K32" s="4" t="str">
        <f>IF('Saisie des données'!K32&lt;&gt;"",'Saisie des données'!K32,"")</f>
        <v/>
      </c>
      <c r="L32" s="4" t="str">
        <f>IF('Saisie des données'!L32&lt;&gt;"",'Saisie des données'!L32,"")</f>
        <v/>
      </c>
      <c r="M32" s="4" t="str">
        <f>IF('Saisie des données'!M32&lt;&gt;"",'Saisie des données'!M32,"")</f>
        <v/>
      </c>
      <c r="N32" s="4" t="str">
        <f>IF('Saisie des données'!N32&lt;&gt;"",'Saisie des données'!N32,"")</f>
        <v/>
      </c>
      <c r="O32" s="4" t="str">
        <f>IF('Saisie des données'!O32&lt;&gt;"",'Saisie des données'!O32,"")</f>
        <v/>
      </c>
      <c r="P32" s="4" t="str">
        <f>IF('Saisie des données'!P32&lt;&gt;"",'Saisie des données'!P32,"")</f>
        <v/>
      </c>
      <c r="Q32" s="4" t="str">
        <f>IF('Saisie des données'!Q32&lt;&gt;"",'Saisie des données'!Q32,"")</f>
        <v/>
      </c>
      <c r="R32" s="4" t="str">
        <f>IF('Saisie des données'!R32&lt;&gt;"",'Saisie des données'!R32,"")</f>
        <v/>
      </c>
      <c r="S32" s="4" t="str">
        <f>IF('Saisie des données'!S32&lt;&gt;"",'Saisie des données'!S32,"")</f>
        <v/>
      </c>
      <c r="T32" s="4" t="str">
        <f>IF('Saisie des données'!T32&lt;&gt;"",'Saisie des données'!T32,"")</f>
        <v/>
      </c>
      <c r="U32" s="4" t="str">
        <f>IF('Saisie des données'!U32&lt;&gt;"",'Saisie des données'!U32,"")</f>
        <v/>
      </c>
      <c r="V32" s="4" t="str">
        <f>IF('Saisie des données'!V32&lt;&gt;"",'Saisie des données'!V32,"")</f>
        <v/>
      </c>
      <c r="W32" s="4" t="str">
        <f>IF('Saisie des données'!W32&lt;&gt;"",'Saisie des données'!W32,"")</f>
        <v/>
      </c>
      <c r="X32" s="4" t="str">
        <f>IF('Saisie des données'!X32&lt;&gt;"",'Saisie des données'!X32,"")</f>
        <v/>
      </c>
      <c r="Y32" s="4" t="str">
        <f>IF('Saisie des données'!Y32&lt;&gt;"",_xlfn.XLOOKUP('Saisie des données'!Y32,'Listes déroulantes'!E:E,'Listes déroulantes'!F:F,"",0,1),"")</f>
        <v/>
      </c>
      <c r="Z32" s="4" t="str">
        <f>IF('Saisie des données'!H32&lt;&gt;"",_xlfn.XLOOKUP('Saisie des données'!H32,'Catégories des organisations'!C:C,'Catégories des organisations'!A:A,"",0,1),"")</f>
        <v/>
      </c>
      <c r="AA32" s="4" t="str">
        <f>IF('Saisie des données'!I32&lt;&gt;"",'Saisie des données'!I32,"")</f>
        <v/>
      </c>
    </row>
    <row r="33" spans="1:27" x14ac:dyDescent="0.15">
      <c r="A33" s="5" t="str">
        <f>IF('Saisie des données'!B33="x","",IF('Saisie des données'!D33&lt;&gt;"","ExterneReferenz",""))</f>
        <v/>
      </c>
      <c r="B33" s="5" t="str">
        <f>IF('Saisie des données'!D33="","",IF('Saisie des données'!B33="x",_xlfn.XLOOKUP('Saisie des données'!D33,'Export des organisations'!F:F,'Export des organisations'!B:B,""),IF(_xlfn.XLOOKUP('Saisie des données'!A33,'Export des organisations'!G:G,'Export des organisations'!D:D,"")&lt;&gt;"",_xlfn.XLOOKUP('Saisie des données'!A33,'Export des organisations'!G:G,'Export des organisations'!D:D,""),_xlfn.XLOOKUP('Saisie des données'!A33,'Saisie des données'!E:E,'Saisie des données'!D:D,""))))</f>
        <v/>
      </c>
      <c r="C33" s="5" t="str">
        <f>IF('Saisie des données'!B33&lt;&gt;"x",IF('Saisie des données'!D33&lt;&gt;"","ExterneReferenz",""),"")</f>
        <v/>
      </c>
      <c r="D33" s="5" t="str">
        <f>IF('Saisie des données'!B33&lt;&gt;"x",IF('Saisie des données'!D33&lt;&gt;"",'Saisie des données'!D33,""),_xlfn.XLOOKUP('Saisie des données'!D33,'Export des organisations'!F$2:F$150,'Export des organisations'!D$2:D$150,"",0,1))</f>
        <v/>
      </c>
      <c r="E33" s="5" t="str">
        <f>_xlfn.TEXTJOIN("|",TRUE,IF('Saisie des données'!D33&lt;&gt;"","ExterneReferenz:"&amp;'Saisie des données'!D33,""),IF('Saisie des données'!Z33&lt;&gt;"","ENT-ID:"&amp;'Saisie des données'!Z33,""),IF('Saisie des données'!AA33&lt;&gt;"","UID:"&amp;'Saisie des données'!AA33,""),IF('Saisie des données'!AB33&lt;&gt;"","Spital-ID:"&amp;'Saisie des données'!AB33,""))</f>
        <v/>
      </c>
      <c r="F33" s="5" t="str">
        <f>IF('Saisie des données'!D33&lt;&gt;"",'Saisie des données'!D33,"")</f>
        <v/>
      </c>
      <c r="G33" s="5" t="str">
        <f>IF('Saisie des données'!E33&lt;&gt;"",'Saisie des données'!E33,"")</f>
        <v/>
      </c>
      <c r="H33" s="5" t="str">
        <f>IF('Saisie des données'!F33&lt;&gt;"",'Saisie des données'!F33,"")</f>
        <v/>
      </c>
      <c r="I33" s="5" t="str">
        <f>IF('Saisie des données'!G33&lt;&gt;"",'Saisie des données'!G33,"")</f>
        <v/>
      </c>
      <c r="J33" s="5" t="str">
        <f>IF('Saisie des données'!J33&lt;&gt;"",'Saisie des données'!J33,"")</f>
        <v/>
      </c>
      <c r="K33" s="5" t="str">
        <f>IF('Saisie des données'!K33&lt;&gt;"",'Saisie des données'!K33,"")</f>
        <v/>
      </c>
      <c r="L33" s="5" t="str">
        <f>IF('Saisie des données'!L33&lt;&gt;"",'Saisie des données'!L33,"")</f>
        <v/>
      </c>
      <c r="M33" s="5" t="str">
        <f>IF('Saisie des données'!M33&lt;&gt;"",'Saisie des données'!M33,"")</f>
        <v/>
      </c>
      <c r="N33" s="5" t="str">
        <f>IF('Saisie des données'!N33&lt;&gt;"",'Saisie des données'!N33,"")</f>
        <v/>
      </c>
      <c r="O33" s="5" t="str">
        <f>IF('Saisie des données'!O33&lt;&gt;"",'Saisie des données'!O33,"")</f>
        <v/>
      </c>
      <c r="P33" s="5" t="str">
        <f>IF('Saisie des données'!P33&lt;&gt;"",'Saisie des données'!P33,"")</f>
        <v/>
      </c>
      <c r="Q33" s="5" t="str">
        <f>IF('Saisie des données'!Q33&lt;&gt;"",'Saisie des données'!Q33,"")</f>
        <v/>
      </c>
      <c r="R33" s="5" t="str">
        <f>IF('Saisie des données'!R33&lt;&gt;"",'Saisie des données'!R33,"")</f>
        <v/>
      </c>
      <c r="S33" s="5" t="str">
        <f>IF('Saisie des données'!S33&lt;&gt;"",'Saisie des données'!S33,"")</f>
        <v/>
      </c>
      <c r="T33" s="5" t="str">
        <f>IF('Saisie des données'!T33&lt;&gt;"",'Saisie des données'!T33,"")</f>
        <v/>
      </c>
      <c r="U33" s="5" t="str">
        <f>IF('Saisie des données'!U33&lt;&gt;"",'Saisie des données'!U33,"")</f>
        <v/>
      </c>
      <c r="V33" s="5" t="str">
        <f>IF('Saisie des données'!V33&lt;&gt;"",'Saisie des données'!V33,"")</f>
        <v/>
      </c>
      <c r="W33" s="5" t="str">
        <f>IF('Saisie des données'!W33&lt;&gt;"",'Saisie des données'!W33,"")</f>
        <v/>
      </c>
      <c r="X33" s="5" t="str">
        <f>IF('Saisie des données'!X33&lt;&gt;"",'Saisie des données'!X33,"")</f>
        <v/>
      </c>
      <c r="Y33" s="5" t="str">
        <f>IF('Saisie des données'!Y33&lt;&gt;"",_xlfn.XLOOKUP('Saisie des données'!Y33,'Listes déroulantes'!E:E,'Listes déroulantes'!F:F,"",0,1),"")</f>
        <v/>
      </c>
      <c r="Z33" s="5" t="str">
        <f>IF('Saisie des données'!H33&lt;&gt;"",_xlfn.XLOOKUP('Saisie des données'!H33,'Catégories des organisations'!C:C,'Catégories des organisations'!A:A,"",0,1),"")</f>
        <v/>
      </c>
      <c r="AA33" s="5" t="str">
        <f>IF('Saisie des données'!I33&lt;&gt;"",'Saisie des données'!I33,"")</f>
        <v/>
      </c>
    </row>
    <row r="34" spans="1:27" x14ac:dyDescent="0.15">
      <c r="A34" s="13" t="str">
        <f>IF('Saisie des données'!B34="x","",IF('Saisie des données'!D34&lt;&gt;"","ExterneReferenz",""))</f>
        <v/>
      </c>
      <c r="B34" s="13" t="str">
        <f>IF('Saisie des données'!D34="","",IF('Saisie des données'!B34="x",_xlfn.XLOOKUP('Saisie des données'!D34,'Export des organisations'!F:F,'Export des organisations'!B:B,""),IF(_xlfn.XLOOKUP('Saisie des données'!A34,'Export des organisations'!G:G,'Export des organisations'!D:D,"")&lt;&gt;"",_xlfn.XLOOKUP('Saisie des données'!A34,'Export des organisations'!G:G,'Export des organisations'!D:D,""),_xlfn.XLOOKUP('Saisie des données'!A34,'Saisie des données'!E:E,'Saisie des données'!D:D,""))))</f>
        <v/>
      </c>
      <c r="C34" s="13" t="str">
        <f>IF('Saisie des données'!B34&lt;&gt;"x",IF('Saisie des données'!D34&lt;&gt;"","ExterneReferenz",""),"")</f>
        <v/>
      </c>
      <c r="D34" s="4" t="str">
        <f>IF('Saisie des données'!B34&lt;&gt;"x",IF('Saisie des données'!D34&lt;&gt;"",'Saisie des données'!D34,""),_xlfn.XLOOKUP('Saisie des données'!D34,'Export des organisations'!F$2:F$150,'Export des organisations'!D$2:D$150,"",0,1))</f>
        <v/>
      </c>
      <c r="E34" s="4" t="str">
        <f>_xlfn.TEXTJOIN("|",TRUE,IF('Saisie des données'!D34&lt;&gt;"","ExterneReferenz:"&amp;'Saisie des données'!D34,""),IF('Saisie des données'!Z34&lt;&gt;"","ENT-ID:"&amp;'Saisie des données'!Z34,""),IF('Saisie des données'!AA34&lt;&gt;"","UID:"&amp;'Saisie des données'!AA34,""),IF('Saisie des données'!AB34&lt;&gt;"","Spital-ID:"&amp;'Saisie des données'!AB34,""))</f>
        <v/>
      </c>
      <c r="F34" s="4" t="str">
        <f>IF('Saisie des données'!D34&lt;&gt;"",'Saisie des données'!D34,"")</f>
        <v/>
      </c>
      <c r="G34" s="4" t="str">
        <f>IF('Saisie des données'!E34&lt;&gt;"",'Saisie des données'!E34,"")</f>
        <v/>
      </c>
      <c r="H34" s="4" t="str">
        <f>IF('Saisie des données'!F34&lt;&gt;"",'Saisie des données'!F34,"")</f>
        <v/>
      </c>
      <c r="I34" s="4" t="str">
        <f>IF('Saisie des données'!G34&lt;&gt;"",'Saisie des données'!G34,"")</f>
        <v/>
      </c>
      <c r="J34" s="4" t="str">
        <f>IF('Saisie des données'!J34&lt;&gt;"",'Saisie des données'!J34,"")</f>
        <v/>
      </c>
      <c r="K34" s="4" t="str">
        <f>IF('Saisie des données'!K34&lt;&gt;"",'Saisie des données'!K34,"")</f>
        <v/>
      </c>
      <c r="L34" s="4" t="str">
        <f>IF('Saisie des données'!L34&lt;&gt;"",'Saisie des données'!L34,"")</f>
        <v/>
      </c>
      <c r="M34" s="4" t="str">
        <f>IF('Saisie des données'!M34&lt;&gt;"",'Saisie des données'!M34,"")</f>
        <v/>
      </c>
      <c r="N34" s="4" t="str">
        <f>IF('Saisie des données'!N34&lt;&gt;"",'Saisie des données'!N34,"")</f>
        <v/>
      </c>
      <c r="O34" s="4" t="str">
        <f>IF('Saisie des données'!O34&lt;&gt;"",'Saisie des données'!O34,"")</f>
        <v/>
      </c>
      <c r="P34" s="4" t="str">
        <f>IF('Saisie des données'!P34&lt;&gt;"",'Saisie des données'!P34,"")</f>
        <v/>
      </c>
      <c r="Q34" s="4" t="str">
        <f>IF('Saisie des données'!Q34&lt;&gt;"",'Saisie des données'!Q34,"")</f>
        <v/>
      </c>
      <c r="R34" s="4" t="str">
        <f>IF('Saisie des données'!R34&lt;&gt;"",'Saisie des données'!R34,"")</f>
        <v/>
      </c>
      <c r="S34" s="4" t="str">
        <f>IF('Saisie des données'!S34&lt;&gt;"",'Saisie des données'!S34,"")</f>
        <v/>
      </c>
      <c r="T34" s="4" t="str">
        <f>IF('Saisie des données'!T34&lt;&gt;"",'Saisie des données'!T34,"")</f>
        <v/>
      </c>
      <c r="U34" s="4" t="str">
        <f>IF('Saisie des données'!U34&lt;&gt;"",'Saisie des données'!U34,"")</f>
        <v/>
      </c>
      <c r="V34" s="4" t="str">
        <f>IF('Saisie des données'!V34&lt;&gt;"",'Saisie des données'!V34,"")</f>
        <v/>
      </c>
      <c r="W34" s="4" t="str">
        <f>IF('Saisie des données'!W34&lt;&gt;"",'Saisie des données'!W34,"")</f>
        <v/>
      </c>
      <c r="X34" s="4" t="str">
        <f>IF('Saisie des données'!X34&lt;&gt;"",'Saisie des données'!X34,"")</f>
        <v/>
      </c>
      <c r="Y34" s="4" t="str">
        <f>IF('Saisie des données'!Y34&lt;&gt;"",_xlfn.XLOOKUP('Saisie des données'!Y34,'Listes déroulantes'!E:E,'Listes déroulantes'!F:F,"",0,1),"")</f>
        <v/>
      </c>
      <c r="Z34" s="4" t="str">
        <f>IF('Saisie des données'!H34&lt;&gt;"",_xlfn.XLOOKUP('Saisie des données'!H34,'Catégories des organisations'!C:C,'Catégories des organisations'!A:A,"",0,1),"")</f>
        <v/>
      </c>
      <c r="AA34" s="4" t="str">
        <f>IF('Saisie des données'!I34&lt;&gt;"",'Saisie des données'!I34,"")</f>
        <v/>
      </c>
    </row>
    <row r="35" spans="1:27" x14ac:dyDescent="0.15">
      <c r="A35" s="5" t="str">
        <f>IF('Saisie des données'!B35="x","",IF('Saisie des données'!D35&lt;&gt;"","ExterneReferenz",""))</f>
        <v/>
      </c>
      <c r="B35" s="5" t="str">
        <f>IF('Saisie des données'!D35="","",IF('Saisie des données'!B35="x",_xlfn.XLOOKUP('Saisie des données'!D35,'Export des organisations'!F:F,'Export des organisations'!B:B,""),IF(_xlfn.XLOOKUP('Saisie des données'!A35,'Export des organisations'!G:G,'Export des organisations'!D:D,"")&lt;&gt;"",_xlfn.XLOOKUP('Saisie des données'!A35,'Export des organisations'!G:G,'Export des organisations'!D:D,""),_xlfn.XLOOKUP('Saisie des données'!A35,'Saisie des données'!E:E,'Saisie des données'!D:D,""))))</f>
        <v/>
      </c>
      <c r="C35" s="5" t="str">
        <f>IF('Saisie des données'!B35&lt;&gt;"x",IF('Saisie des données'!D35&lt;&gt;"","ExterneReferenz",""),"")</f>
        <v/>
      </c>
      <c r="D35" s="5" t="str">
        <f>IF('Saisie des données'!B35&lt;&gt;"x",IF('Saisie des données'!D35&lt;&gt;"",'Saisie des données'!D35,""),_xlfn.XLOOKUP('Saisie des données'!D35,'Export des organisations'!F$2:F$150,'Export des organisations'!D$2:D$150,"",0,1))</f>
        <v/>
      </c>
      <c r="E35" s="5" t="str">
        <f>_xlfn.TEXTJOIN("|",TRUE,IF('Saisie des données'!D35&lt;&gt;"","ExterneReferenz:"&amp;'Saisie des données'!D35,""),IF('Saisie des données'!Z35&lt;&gt;"","ENT-ID:"&amp;'Saisie des données'!Z35,""),IF('Saisie des données'!AA35&lt;&gt;"","UID:"&amp;'Saisie des données'!AA35,""),IF('Saisie des données'!AB35&lt;&gt;"","Spital-ID:"&amp;'Saisie des données'!AB35,""))</f>
        <v/>
      </c>
      <c r="F35" s="5" t="str">
        <f>IF('Saisie des données'!D35&lt;&gt;"",'Saisie des données'!D35,"")</f>
        <v/>
      </c>
      <c r="G35" s="5" t="str">
        <f>IF('Saisie des données'!E35&lt;&gt;"",'Saisie des données'!E35,"")</f>
        <v/>
      </c>
      <c r="H35" s="5" t="str">
        <f>IF('Saisie des données'!F35&lt;&gt;"",'Saisie des données'!F35,"")</f>
        <v/>
      </c>
      <c r="I35" s="5" t="str">
        <f>IF('Saisie des données'!G35&lt;&gt;"",'Saisie des données'!G35,"")</f>
        <v/>
      </c>
      <c r="J35" s="5" t="str">
        <f>IF('Saisie des données'!J35&lt;&gt;"",'Saisie des données'!J35,"")</f>
        <v/>
      </c>
      <c r="K35" s="5" t="str">
        <f>IF('Saisie des données'!K35&lt;&gt;"",'Saisie des données'!K35,"")</f>
        <v/>
      </c>
      <c r="L35" s="5" t="str">
        <f>IF('Saisie des données'!L35&lt;&gt;"",'Saisie des données'!L35,"")</f>
        <v/>
      </c>
      <c r="M35" s="5" t="str">
        <f>IF('Saisie des données'!M35&lt;&gt;"",'Saisie des données'!M35,"")</f>
        <v/>
      </c>
      <c r="N35" s="5" t="str">
        <f>IF('Saisie des données'!N35&lt;&gt;"",'Saisie des données'!N35,"")</f>
        <v/>
      </c>
      <c r="O35" s="5" t="str">
        <f>IF('Saisie des données'!O35&lt;&gt;"",'Saisie des données'!O35,"")</f>
        <v/>
      </c>
      <c r="P35" s="5" t="str">
        <f>IF('Saisie des données'!P35&lt;&gt;"",'Saisie des données'!P35,"")</f>
        <v/>
      </c>
      <c r="Q35" s="5" t="str">
        <f>IF('Saisie des données'!Q35&lt;&gt;"",'Saisie des données'!Q35,"")</f>
        <v/>
      </c>
      <c r="R35" s="5" t="str">
        <f>IF('Saisie des données'!R35&lt;&gt;"",'Saisie des données'!R35,"")</f>
        <v/>
      </c>
      <c r="S35" s="5" t="str">
        <f>IF('Saisie des données'!S35&lt;&gt;"",'Saisie des données'!S35,"")</f>
        <v/>
      </c>
      <c r="T35" s="5" t="str">
        <f>IF('Saisie des données'!T35&lt;&gt;"",'Saisie des données'!T35,"")</f>
        <v/>
      </c>
      <c r="U35" s="5" t="str">
        <f>IF('Saisie des données'!U35&lt;&gt;"",'Saisie des données'!U35,"")</f>
        <v/>
      </c>
      <c r="V35" s="5" t="str">
        <f>IF('Saisie des données'!V35&lt;&gt;"",'Saisie des données'!V35,"")</f>
        <v/>
      </c>
      <c r="W35" s="5" t="str">
        <f>IF('Saisie des données'!W35&lt;&gt;"",'Saisie des données'!W35,"")</f>
        <v/>
      </c>
      <c r="X35" s="5" t="str">
        <f>IF('Saisie des données'!X35&lt;&gt;"",'Saisie des données'!X35,"")</f>
        <v/>
      </c>
      <c r="Y35" s="5" t="str">
        <f>IF('Saisie des données'!Y35&lt;&gt;"",_xlfn.XLOOKUP('Saisie des données'!Y35,'Listes déroulantes'!E:E,'Listes déroulantes'!F:F,"",0,1),"")</f>
        <v/>
      </c>
      <c r="Z35" s="5" t="str">
        <f>IF('Saisie des données'!H35&lt;&gt;"",_xlfn.XLOOKUP('Saisie des données'!H35,'Catégories des organisations'!C:C,'Catégories des organisations'!A:A,"",0,1),"")</f>
        <v/>
      </c>
      <c r="AA35" s="5" t="str">
        <f>IF('Saisie des données'!I35&lt;&gt;"",'Saisie des données'!I35,"")</f>
        <v/>
      </c>
    </row>
    <row r="36" spans="1:27" x14ac:dyDescent="0.15">
      <c r="A36" s="13" t="str">
        <f>IF('Saisie des données'!B36="x","",IF('Saisie des données'!D36&lt;&gt;"","ExterneReferenz",""))</f>
        <v/>
      </c>
      <c r="B36" s="13" t="str">
        <f>IF('Saisie des données'!D36="","",IF('Saisie des données'!B36="x",_xlfn.XLOOKUP('Saisie des données'!D36,'Export des organisations'!F:F,'Export des organisations'!B:B,""),IF(_xlfn.XLOOKUP('Saisie des données'!A36,'Export des organisations'!G:G,'Export des organisations'!D:D,"")&lt;&gt;"",_xlfn.XLOOKUP('Saisie des données'!A36,'Export des organisations'!G:G,'Export des organisations'!D:D,""),_xlfn.XLOOKUP('Saisie des données'!A36,'Saisie des données'!E:E,'Saisie des données'!D:D,""))))</f>
        <v/>
      </c>
      <c r="C36" s="13" t="str">
        <f>IF('Saisie des données'!B36&lt;&gt;"x",IF('Saisie des données'!D36&lt;&gt;"","ExterneReferenz",""),"")</f>
        <v/>
      </c>
      <c r="D36" s="4" t="str">
        <f>IF('Saisie des données'!B36&lt;&gt;"x",IF('Saisie des données'!D36&lt;&gt;"",'Saisie des données'!D36,""),_xlfn.XLOOKUP('Saisie des données'!D36,'Export des organisations'!F$2:F$150,'Export des organisations'!D$2:D$150,"",0,1))</f>
        <v/>
      </c>
      <c r="E36" s="4" t="str">
        <f>_xlfn.TEXTJOIN("|",TRUE,IF('Saisie des données'!D36&lt;&gt;"","ExterneReferenz:"&amp;'Saisie des données'!D36,""),IF('Saisie des données'!Z36&lt;&gt;"","ENT-ID:"&amp;'Saisie des données'!Z36,""),IF('Saisie des données'!AA36&lt;&gt;"","UID:"&amp;'Saisie des données'!AA36,""),IF('Saisie des données'!AB36&lt;&gt;"","Spital-ID:"&amp;'Saisie des données'!AB36,""))</f>
        <v/>
      </c>
      <c r="F36" s="4" t="str">
        <f>IF('Saisie des données'!D36&lt;&gt;"",'Saisie des données'!D36,"")</f>
        <v/>
      </c>
      <c r="G36" s="4" t="str">
        <f>IF('Saisie des données'!E36&lt;&gt;"",'Saisie des données'!E36,"")</f>
        <v/>
      </c>
      <c r="H36" s="4" t="str">
        <f>IF('Saisie des données'!F36&lt;&gt;"",'Saisie des données'!F36,"")</f>
        <v/>
      </c>
      <c r="I36" s="4" t="str">
        <f>IF('Saisie des données'!G36&lt;&gt;"",'Saisie des données'!G36,"")</f>
        <v/>
      </c>
      <c r="J36" s="4" t="str">
        <f>IF('Saisie des données'!J36&lt;&gt;"",'Saisie des données'!J36,"")</f>
        <v/>
      </c>
      <c r="K36" s="4" t="str">
        <f>IF('Saisie des données'!K36&lt;&gt;"",'Saisie des données'!K36,"")</f>
        <v/>
      </c>
      <c r="L36" s="4" t="str">
        <f>IF('Saisie des données'!L36&lt;&gt;"",'Saisie des données'!L36,"")</f>
        <v/>
      </c>
      <c r="M36" s="4" t="str">
        <f>IF('Saisie des données'!M36&lt;&gt;"",'Saisie des données'!M36,"")</f>
        <v/>
      </c>
      <c r="N36" s="4" t="str">
        <f>IF('Saisie des données'!N36&lt;&gt;"",'Saisie des données'!N36,"")</f>
        <v/>
      </c>
      <c r="O36" s="4" t="str">
        <f>IF('Saisie des données'!O36&lt;&gt;"",'Saisie des données'!O36,"")</f>
        <v/>
      </c>
      <c r="P36" s="4" t="str">
        <f>IF('Saisie des données'!P36&lt;&gt;"",'Saisie des données'!P36,"")</f>
        <v/>
      </c>
      <c r="Q36" s="4" t="str">
        <f>IF('Saisie des données'!Q36&lt;&gt;"",'Saisie des données'!Q36,"")</f>
        <v/>
      </c>
      <c r="R36" s="4" t="str">
        <f>IF('Saisie des données'!R36&lt;&gt;"",'Saisie des données'!R36,"")</f>
        <v/>
      </c>
      <c r="S36" s="4" t="str">
        <f>IF('Saisie des données'!S36&lt;&gt;"",'Saisie des données'!S36,"")</f>
        <v/>
      </c>
      <c r="T36" s="4" t="str">
        <f>IF('Saisie des données'!T36&lt;&gt;"",'Saisie des données'!T36,"")</f>
        <v/>
      </c>
      <c r="U36" s="4" t="str">
        <f>IF('Saisie des données'!U36&lt;&gt;"",'Saisie des données'!U36,"")</f>
        <v/>
      </c>
      <c r="V36" s="4" t="str">
        <f>IF('Saisie des données'!V36&lt;&gt;"",'Saisie des données'!V36,"")</f>
        <v/>
      </c>
      <c r="W36" s="4" t="str">
        <f>IF('Saisie des données'!W36&lt;&gt;"",'Saisie des données'!W36,"")</f>
        <v/>
      </c>
      <c r="X36" s="4" t="str">
        <f>IF('Saisie des données'!X36&lt;&gt;"",'Saisie des données'!X36,"")</f>
        <v/>
      </c>
      <c r="Y36" s="4" t="str">
        <f>IF('Saisie des données'!Y36&lt;&gt;"",_xlfn.XLOOKUP('Saisie des données'!Y36,'Listes déroulantes'!E:E,'Listes déroulantes'!F:F,"",0,1),"")</f>
        <v/>
      </c>
      <c r="Z36" s="4" t="str">
        <f>IF('Saisie des données'!H36&lt;&gt;"",_xlfn.XLOOKUP('Saisie des données'!H36,'Catégories des organisations'!C:C,'Catégories des organisations'!A:A,"",0,1),"")</f>
        <v/>
      </c>
      <c r="AA36" s="4" t="str">
        <f>IF('Saisie des données'!I36&lt;&gt;"",'Saisie des données'!I36,"")</f>
        <v/>
      </c>
    </row>
    <row r="37" spans="1:27" x14ac:dyDescent="0.15">
      <c r="A37" s="5" t="str">
        <f>IF('Saisie des données'!B37="x","",IF('Saisie des données'!D37&lt;&gt;"","ExterneReferenz",""))</f>
        <v/>
      </c>
      <c r="B37" s="5" t="str">
        <f>IF('Saisie des données'!D37="","",IF('Saisie des données'!B37="x",_xlfn.XLOOKUP('Saisie des données'!D37,'Export des organisations'!F:F,'Export des organisations'!B:B,""),IF(_xlfn.XLOOKUP('Saisie des données'!A37,'Export des organisations'!G:G,'Export des organisations'!D:D,"")&lt;&gt;"",_xlfn.XLOOKUP('Saisie des données'!A37,'Export des organisations'!G:G,'Export des organisations'!D:D,""),_xlfn.XLOOKUP('Saisie des données'!A37,'Saisie des données'!E:E,'Saisie des données'!D:D,""))))</f>
        <v/>
      </c>
      <c r="C37" s="5" t="str">
        <f>IF('Saisie des données'!B37&lt;&gt;"x",IF('Saisie des données'!D37&lt;&gt;"","ExterneReferenz",""),"")</f>
        <v/>
      </c>
      <c r="D37" s="5" t="str">
        <f>IF('Saisie des données'!B37&lt;&gt;"x",IF('Saisie des données'!D37&lt;&gt;"",'Saisie des données'!D37,""),_xlfn.XLOOKUP('Saisie des données'!D37,'Export des organisations'!F$2:F$150,'Export des organisations'!D$2:D$150,"",0,1))</f>
        <v/>
      </c>
      <c r="E37" s="5" t="str">
        <f>_xlfn.TEXTJOIN("|",TRUE,IF('Saisie des données'!D37&lt;&gt;"","ExterneReferenz:"&amp;'Saisie des données'!D37,""),IF('Saisie des données'!Z37&lt;&gt;"","ENT-ID:"&amp;'Saisie des données'!Z37,""),IF('Saisie des données'!AA37&lt;&gt;"","UID:"&amp;'Saisie des données'!AA37,""),IF('Saisie des données'!AB37&lt;&gt;"","Spital-ID:"&amp;'Saisie des données'!AB37,""))</f>
        <v/>
      </c>
      <c r="F37" s="5" t="str">
        <f>IF('Saisie des données'!D37&lt;&gt;"",'Saisie des données'!D37,"")</f>
        <v/>
      </c>
      <c r="G37" s="5" t="str">
        <f>IF('Saisie des données'!E37&lt;&gt;"",'Saisie des données'!E37,"")</f>
        <v/>
      </c>
      <c r="H37" s="5" t="str">
        <f>IF('Saisie des données'!F37&lt;&gt;"",'Saisie des données'!F37,"")</f>
        <v/>
      </c>
      <c r="I37" s="5" t="str">
        <f>IF('Saisie des données'!G37&lt;&gt;"",'Saisie des données'!G37,"")</f>
        <v/>
      </c>
      <c r="J37" s="5" t="str">
        <f>IF('Saisie des données'!J37&lt;&gt;"",'Saisie des données'!J37,"")</f>
        <v/>
      </c>
      <c r="K37" s="5" t="str">
        <f>IF('Saisie des données'!K37&lt;&gt;"",'Saisie des données'!K37,"")</f>
        <v/>
      </c>
      <c r="L37" s="5" t="str">
        <f>IF('Saisie des données'!L37&lt;&gt;"",'Saisie des données'!L37,"")</f>
        <v/>
      </c>
      <c r="M37" s="5" t="str">
        <f>IF('Saisie des données'!M37&lt;&gt;"",'Saisie des données'!M37,"")</f>
        <v/>
      </c>
      <c r="N37" s="5" t="str">
        <f>IF('Saisie des données'!N37&lt;&gt;"",'Saisie des données'!N37,"")</f>
        <v/>
      </c>
      <c r="O37" s="5" t="str">
        <f>IF('Saisie des données'!O37&lt;&gt;"",'Saisie des données'!O37,"")</f>
        <v/>
      </c>
      <c r="P37" s="5" t="str">
        <f>IF('Saisie des données'!P37&lt;&gt;"",'Saisie des données'!P37,"")</f>
        <v/>
      </c>
      <c r="Q37" s="5" t="str">
        <f>IF('Saisie des données'!Q37&lt;&gt;"",'Saisie des données'!Q37,"")</f>
        <v/>
      </c>
      <c r="R37" s="5" t="str">
        <f>IF('Saisie des données'!R37&lt;&gt;"",'Saisie des données'!R37,"")</f>
        <v/>
      </c>
      <c r="S37" s="5" t="str">
        <f>IF('Saisie des données'!S37&lt;&gt;"",'Saisie des données'!S37,"")</f>
        <v/>
      </c>
      <c r="T37" s="5" t="str">
        <f>IF('Saisie des données'!T37&lt;&gt;"",'Saisie des données'!T37,"")</f>
        <v/>
      </c>
      <c r="U37" s="5" t="str">
        <f>IF('Saisie des données'!U37&lt;&gt;"",'Saisie des données'!U37,"")</f>
        <v/>
      </c>
      <c r="V37" s="5" t="str">
        <f>IF('Saisie des données'!V37&lt;&gt;"",'Saisie des données'!V37,"")</f>
        <v/>
      </c>
      <c r="W37" s="5" t="str">
        <f>IF('Saisie des données'!W37&lt;&gt;"",'Saisie des données'!W37,"")</f>
        <v/>
      </c>
      <c r="X37" s="5" t="str">
        <f>IF('Saisie des données'!X37&lt;&gt;"",'Saisie des données'!X37,"")</f>
        <v/>
      </c>
      <c r="Y37" s="5" t="str">
        <f>IF('Saisie des données'!Y37&lt;&gt;"",_xlfn.XLOOKUP('Saisie des données'!Y37,'Listes déroulantes'!E:E,'Listes déroulantes'!F:F,"",0,1),"")</f>
        <v/>
      </c>
      <c r="Z37" s="5" t="str">
        <f>IF('Saisie des données'!H37&lt;&gt;"",_xlfn.XLOOKUP('Saisie des données'!H37,'Catégories des organisations'!C:C,'Catégories des organisations'!A:A,"",0,1),"")</f>
        <v/>
      </c>
      <c r="AA37" s="5" t="str">
        <f>IF('Saisie des données'!I37&lt;&gt;"",'Saisie des données'!I37,"")</f>
        <v/>
      </c>
    </row>
    <row r="38" spans="1:27" x14ac:dyDescent="0.15">
      <c r="A38" s="13" t="str">
        <f>IF('Saisie des données'!B38="x","",IF('Saisie des données'!D38&lt;&gt;"","ExterneReferenz",""))</f>
        <v/>
      </c>
      <c r="B38" s="13" t="str">
        <f>IF('Saisie des données'!D38="","",IF('Saisie des données'!B38="x",_xlfn.XLOOKUP('Saisie des données'!D38,'Export des organisations'!F:F,'Export des organisations'!B:B,""),IF(_xlfn.XLOOKUP('Saisie des données'!A38,'Export des organisations'!G:G,'Export des organisations'!D:D,"")&lt;&gt;"",_xlfn.XLOOKUP('Saisie des données'!A38,'Export des organisations'!G:G,'Export des organisations'!D:D,""),_xlfn.XLOOKUP('Saisie des données'!A38,'Saisie des données'!E:E,'Saisie des données'!D:D,""))))</f>
        <v/>
      </c>
      <c r="C38" s="13" t="str">
        <f>IF('Saisie des données'!B38&lt;&gt;"x",IF('Saisie des données'!D38&lt;&gt;"","ExterneReferenz",""),"")</f>
        <v/>
      </c>
      <c r="D38" s="4" t="str">
        <f>IF('Saisie des données'!B38&lt;&gt;"x",IF('Saisie des données'!D38&lt;&gt;"",'Saisie des données'!D38,""),_xlfn.XLOOKUP('Saisie des données'!D38,'Export des organisations'!F$2:F$150,'Export des organisations'!D$2:D$150,"",0,1))</f>
        <v/>
      </c>
      <c r="E38" s="4" t="str">
        <f>_xlfn.TEXTJOIN("|",TRUE,IF('Saisie des données'!D38&lt;&gt;"","ExterneReferenz:"&amp;'Saisie des données'!D38,""),IF('Saisie des données'!Z38&lt;&gt;"","ENT-ID:"&amp;'Saisie des données'!Z38,""),IF('Saisie des données'!AA38&lt;&gt;"","UID:"&amp;'Saisie des données'!AA38,""),IF('Saisie des données'!AB38&lt;&gt;"","Spital-ID:"&amp;'Saisie des données'!AB38,""))</f>
        <v/>
      </c>
      <c r="F38" s="4" t="str">
        <f>IF('Saisie des données'!D38&lt;&gt;"",'Saisie des données'!D38,"")</f>
        <v/>
      </c>
      <c r="G38" s="4" t="str">
        <f>IF('Saisie des données'!E38&lt;&gt;"",'Saisie des données'!E38,"")</f>
        <v/>
      </c>
      <c r="H38" s="4" t="str">
        <f>IF('Saisie des données'!F38&lt;&gt;"",'Saisie des données'!F38,"")</f>
        <v/>
      </c>
      <c r="I38" s="4" t="str">
        <f>IF('Saisie des données'!G38&lt;&gt;"",'Saisie des données'!G38,"")</f>
        <v/>
      </c>
      <c r="J38" s="4" t="str">
        <f>IF('Saisie des données'!J38&lt;&gt;"",'Saisie des données'!J38,"")</f>
        <v/>
      </c>
      <c r="K38" s="4" t="str">
        <f>IF('Saisie des données'!K38&lt;&gt;"",'Saisie des données'!K38,"")</f>
        <v/>
      </c>
      <c r="L38" s="4" t="str">
        <f>IF('Saisie des données'!L38&lt;&gt;"",'Saisie des données'!L38,"")</f>
        <v/>
      </c>
      <c r="M38" s="4" t="str">
        <f>IF('Saisie des données'!M38&lt;&gt;"",'Saisie des données'!M38,"")</f>
        <v/>
      </c>
      <c r="N38" s="4" t="str">
        <f>IF('Saisie des données'!N38&lt;&gt;"",'Saisie des données'!N38,"")</f>
        <v/>
      </c>
      <c r="O38" s="4" t="str">
        <f>IF('Saisie des données'!O38&lt;&gt;"",'Saisie des données'!O38,"")</f>
        <v/>
      </c>
      <c r="P38" s="4" t="str">
        <f>IF('Saisie des données'!P38&lt;&gt;"",'Saisie des données'!P38,"")</f>
        <v/>
      </c>
      <c r="Q38" s="4" t="str">
        <f>IF('Saisie des données'!Q38&lt;&gt;"",'Saisie des données'!Q38,"")</f>
        <v/>
      </c>
      <c r="R38" s="4" t="str">
        <f>IF('Saisie des données'!R38&lt;&gt;"",'Saisie des données'!R38,"")</f>
        <v/>
      </c>
      <c r="S38" s="4" t="str">
        <f>IF('Saisie des données'!S38&lt;&gt;"",'Saisie des données'!S38,"")</f>
        <v/>
      </c>
      <c r="T38" s="4" t="str">
        <f>IF('Saisie des données'!T38&lt;&gt;"",'Saisie des données'!T38,"")</f>
        <v/>
      </c>
      <c r="U38" s="4" t="str">
        <f>IF('Saisie des données'!U38&lt;&gt;"",'Saisie des données'!U38,"")</f>
        <v/>
      </c>
      <c r="V38" s="4" t="str">
        <f>IF('Saisie des données'!V38&lt;&gt;"",'Saisie des données'!V38,"")</f>
        <v/>
      </c>
      <c r="W38" s="4" t="str">
        <f>IF('Saisie des données'!W38&lt;&gt;"",'Saisie des données'!W38,"")</f>
        <v/>
      </c>
      <c r="X38" s="4" t="str">
        <f>IF('Saisie des données'!X38&lt;&gt;"",'Saisie des données'!X38,"")</f>
        <v/>
      </c>
      <c r="Y38" s="4" t="str">
        <f>IF('Saisie des données'!Y38&lt;&gt;"",_xlfn.XLOOKUP('Saisie des données'!Y38,'Listes déroulantes'!E:E,'Listes déroulantes'!F:F,"",0,1),"")</f>
        <v/>
      </c>
      <c r="Z38" s="4" t="str">
        <f>IF('Saisie des données'!H38&lt;&gt;"",_xlfn.XLOOKUP('Saisie des données'!H38,'Catégories des organisations'!C:C,'Catégories des organisations'!A:A,"",0,1),"")</f>
        <v/>
      </c>
      <c r="AA38" s="4" t="str">
        <f>IF('Saisie des données'!I38&lt;&gt;"",'Saisie des données'!I38,"")</f>
        <v/>
      </c>
    </row>
    <row r="39" spans="1:27" x14ac:dyDescent="0.15">
      <c r="A39" s="5" t="str">
        <f>IF('Saisie des données'!B39="x","",IF('Saisie des données'!D39&lt;&gt;"","ExterneReferenz",""))</f>
        <v/>
      </c>
      <c r="B39" s="5" t="str">
        <f>IF('Saisie des données'!D39="","",IF('Saisie des données'!B39="x",_xlfn.XLOOKUP('Saisie des données'!D39,'Export des organisations'!F:F,'Export des organisations'!B:B,""),IF(_xlfn.XLOOKUP('Saisie des données'!A39,'Export des organisations'!G:G,'Export des organisations'!D:D,"")&lt;&gt;"",_xlfn.XLOOKUP('Saisie des données'!A39,'Export des organisations'!G:G,'Export des organisations'!D:D,""),_xlfn.XLOOKUP('Saisie des données'!A39,'Saisie des données'!E:E,'Saisie des données'!D:D,""))))</f>
        <v/>
      </c>
      <c r="C39" s="5" t="str">
        <f>IF('Saisie des données'!B39&lt;&gt;"x",IF('Saisie des données'!D39&lt;&gt;"","ExterneReferenz",""),"")</f>
        <v/>
      </c>
      <c r="D39" s="5" t="str">
        <f>IF('Saisie des données'!B39&lt;&gt;"x",IF('Saisie des données'!D39&lt;&gt;"",'Saisie des données'!D39,""),_xlfn.XLOOKUP('Saisie des données'!D39,'Export des organisations'!F$2:F$150,'Export des organisations'!D$2:D$150,"",0,1))</f>
        <v/>
      </c>
      <c r="E39" s="5" t="str">
        <f>_xlfn.TEXTJOIN("|",TRUE,IF('Saisie des données'!D39&lt;&gt;"","ExterneReferenz:"&amp;'Saisie des données'!D39,""),IF('Saisie des données'!Z39&lt;&gt;"","ENT-ID:"&amp;'Saisie des données'!Z39,""),IF('Saisie des données'!AA39&lt;&gt;"","UID:"&amp;'Saisie des données'!AA39,""),IF('Saisie des données'!AB39&lt;&gt;"","Spital-ID:"&amp;'Saisie des données'!AB39,""))</f>
        <v/>
      </c>
      <c r="F39" s="5" t="str">
        <f>IF('Saisie des données'!D39&lt;&gt;"",'Saisie des données'!D39,"")</f>
        <v/>
      </c>
      <c r="G39" s="5" t="str">
        <f>IF('Saisie des données'!E39&lt;&gt;"",'Saisie des données'!E39,"")</f>
        <v/>
      </c>
      <c r="H39" s="5" t="str">
        <f>IF('Saisie des données'!F39&lt;&gt;"",'Saisie des données'!F39,"")</f>
        <v/>
      </c>
      <c r="I39" s="5" t="str">
        <f>IF('Saisie des données'!G39&lt;&gt;"",'Saisie des données'!G39,"")</f>
        <v/>
      </c>
      <c r="J39" s="5" t="str">
        <f>IF('Saisie des données'!J39&lt;&gt;"",'Saisie des données'!J39,"")</f>
        <v/>
      </c>
      <c r="K39" s="5" t="str">
        <f>IF('Saisie des données'!K39&lt;&gt;"",'Saisie des données'!K39,"")</f>
        <v/>
      </c>
      <c r="L39" s="5" t="str">
        <f>IF('Saisie des données'!L39&lt;&gt;"",'Saisie des données'!L39,"")</f>
        <v/>
      </c>
      <c r="M39" s="5" t="str">
        <f>IF('Saisie des données'!M39&lt;&gt;"",'Saisie des données'!M39,"")</f>
        <v/>
      </c>
      <c r="N39" s="5" t="str">
        <f>IF('Saisie des données'!N39&lt;&gt;"",'Saisie des données'!N39,"")</f>
        <v/>
      </c>
      <c r="O39" s="5" t="str">
        <f>IF('Saisie des données'!O39&lt;&gt;"",'Saisie des données'!O39,"")</f>
        <v/>
      </c>
      <c r="P39" s="5" t="str">
        <f>IF('Saisie des données'!P39&lt;&gt;"",'Saisie des données'!P39,"")</f>
        <v/>
      </c>
      <c r="Q39" s="5" t="str">
        <f>IF('Saisie des données'!Q39&lt;&gt;"",'Saisie des données'!Q39,"")</f>
        <v/>
      </c>
      <c r="R39" s="5" t="str">
        <f>IF('Saisie des données'!R39&lt;&gt;"",'Saisie des données'!R39,"")</f>
        <v/>
      </c>
      <c r="S39" s="5" t="str">
        <f>IF('Saisie des données'!S39&lt;&gt;"",'Saisie des données'!S39,"")</f>
        <v/>
      </c>
      <c r="T39" s="5" t="str">
        <f>IF('Saisie des données'!T39&lt;&gt;"",'Saisie des données'!T39,"")</f>
        <v/>
      </c>
      <c r="U39" s="5" t="str">
        <f>IF('Saisie des données'!U39&lt;&gt;"",'Saisie des données'!U39,"")</f>
        <v/>
      </c>
      <c r="V39" s="5" t="str">
        <f>IF('Saisie des données'!V39&lt;&gt;"",'Saisie des données'!V39,"")</f>
        <v/>
      </c>
      <c r="W39" s="5" t="str">
        <f>IF('Saisie des données'!W39&lt;&gt;"",'Saisie des données'!W39,"")</f>
        <v/>
      </c>
      <c r="X39" s="5" t="str">
        <f>IF('Saisie des données'!X39&lt;&gt;"",'Saisie des données'!X39,"")</f>
        <v/>
      </c>
      <c r="Y39" s="5" t="str">
        <f>IF('Saisie des données'!Y39&lt;&gt;"",_xlfn.XLOOKUP('Saisie des données'!Y39,'Listes déroulantes'!E:E,'Listes déroulantes'!F:F,"",0,1),"")</f>
        <v/>
      </c>
      <c r="Z39" s="5" t="str">
        <f>IF('Saisie des données'!H39&lt;&gt;"",_xlfn.XLOOKUP('Saisie des données'!H39,'Catégories des organisations'!C:C,'Catégories des organisations'!A:A,"",0,1),"")</f>
        <v/>
      </c>
      <c r="AA39" s="5" t="str">
        <f>IF('Saisie des données'!I39&lt;&gt;"",'Saisie des données'!I39,"")</f>
        <v/>
      </c>
    </row>
    <row r="40" spans="1:27" x14ac:dyDescent="0.15">
      <c r="A40" s="13" t="str">
        <f>IF('Saisie des données'!B40="x","",IF('Saisie des données'!D40&lt;&gt;"","ExterneReferenz",""))</f>
        <v/>
      </c>
      <c r="B40" s="13" t="str">
        <f>IF('Saisie des données'!D40="","",IF('Saisie des données'!B40="x",_xlfn.XLOOKUP('Saisie des données'!D40,'Export des organisations'!F:F,'Export des organisations'!B:B,""),IF(_xlfn.XLOOKUP('Saisie des données'!A40,'Export des organisations'!G:G,'Export des organisations'!D:D,"")&lt;&gt;"",_xlfn.XLOOKUP('Saisie des données'!A40,'Export des organisations'!G:G,'Export des organisations'!D:D,""),_xlfn.XLOOKUP('Saisie des données'!A40,'Saisie des données'!E:E,'Saisie des données'!D:D,""))))</f>
        <v/>
      </c>
      <c r="C40" s="13" t="str">
        <f>IF('Saisie des données'!B40&lt;&gt;"x",IF('Saisie des données'!D40&lt;&gt;"","ExterneReferenz",""),"")</f>
        <v/>
      </c>
      <c r="D40" s="4" t="str">
        <f>IF('Saisie des données'!B40&lt;&gt;"x",IF('Saisie des données'!D40&lt;&gt;"",'Saisie des données'!D40,""),_xlfn.XLOOKUP('Saisie des données'!D40,'Export des organisations'!F$2:F$150,'Export des organisations'!D$2:D$150,"",0,1))</f>
        <v/>
      </c>
      <c r="E40" s="4" t="str">
        <f>_xlfn.TEXTJOIN("|",TRUE,IF('Saisie des données'!D40&lt;&gt;"","ExterneReferenz:"&amp;'Saisie des données'!D40,""),IF('Saisie des données'!Z40&lt;&gt;"","ENT-ID:"&amp;'Saisie des données'!Z40,""),IF('Saisie des données'!AA40&lt;&gt;"","UID:"&amp;'Saisie des données'!AA40,""),IF('Saisie des données'!AB40&lt;&gt;"","Spital-ID:"&amp;'Saisie des données'!AB40,""))</f>
        <v/>
      </c>
      <c r="F40" s="4" t="str">
        <f>IF('Saisie des données'!D40&lt;&gt;"",'Saisie des données'!D40,"")</f>
        <v/>
      </c>
      <c r="G40" s="4" t="str">
        <f>IF('Saisie des données'!E40&lt;&gt;"",'Saisie des données'!E40,"")</f>
        <v/>
      </c>
      <c r="H40" s="4" t="str">
        <f>IF('Saisie des données'!F40&lt;&gt;"",'Saisie des données'!F40,"")</f>
        <v/>
      </c>
      <c r="I40" s="4" t="str">
        <f>IF('Saisie des données'!G40&lt;&gt;"",'Saisie des données'!G40,"")</f>
        <v/>
      </c>
      <c r="J40" s="4" t="str">
        <f>IF('Saisie des données'!J40&lt;&gt;"",'Saisie des données'!J40,"")</f>
        <v/>
      </c>
      <c r="K40" s="4" t="str">
        <f>IF('Saisie des données'!K40&lt;&gt;"",'Saisie des données'!K40,"")</f>
        <v/>
      </c>
      <c r="L40" s="4" t="str">
        <f>IF('Saisie des données'!L40&lt;&gt;"",'Saisie des données'!L40,"")</f>
        <v/>
      </c>
      <c r="M40" s="4" t="str">
        <f>IF('Saisie des données'!M40&lt;&gt;"",'Saisie des données'!M40,"")</f>
        <v/>
      </c>
      <c r="N40" s="4" t="str">
        <f>IF('Saisie des données'!N40&lt;&gt;"",'Saisie des données'!N40,"")</f>
        <v/>
      </c>
      <c r="O40" s="4" t="str">
        <f>IF('Saisie des données'!O40&lt;&gt;"",'Saisie des données'!O40,"")</f>
        <v/>
      </c>
      <c r="P40" s="4" t="str">
        <f>IF('Saisie des données'!P40&lt;&gt;"",'Saisie des données'!P40,"")</f>
        <v/>
      </c>
      <c r="Q40" s="4" t="str">
        <f>IF('Saisie des données'!Q40&lt;&gt;"",'Saisie des données'!Q40,"")</f>
        <v/>
      </c>
      <c r="R40" s="4" t="str">
        <f>IF('Saisie des données'!R40&lt;&gt;"",'Saisie des données'!R40,"")</f>
        <v/>
      </c>
      <c r="S40" s="4" t="str">
        <f>IF('Saisie des données'!S40&lt;&gt;"",'Saisie des données'!S40,"")</f>
        <v/>
      </c>
      <c r="T40" s="4" t="str">
        <f>IF('Saisie des données'!T40&lt;&gt;"",'Saisie des données'!T40,"")</f>
        <v/>
      </c>
      <c r="U40" s="4" t="str">
        <f>IF('Saisie des données'!U40&lt;&gt;"",'Saisie des données'!U40,"")</f>
        <v/>
      </c>
      <c r="V40" s="4" t="str">
        <f>IF('Saisie des données'!V40&lt;&gt;"",'Saisie des données'!V40,"")</f>
        <v/>
      </c>
      <c r="W40" s="4" t="str">
        <f>IF('Saisie des données'!W40&lt;&gt;"",'Saisie des données'!W40,"")</f>
        <v/>
      </c>
      <c r="X40" s="4" t="str">
        <f>IF('Saisie des données'!X40&lt;&gt;"",'Saisie des données'!X40,"")</f>
        <v/>
      </c>
      <c r="Y40" s="4" t="str">
        <f>IF('Saisie des données'!Y40&lt;&gt;"",_xlfn.XLOOKUP('Saisie des données'!Y40,'Listes déroulantes'!E:E,'Listes déroulantes'!F:F,"",0,1),"")</f>
        <v/>
      </c>
      <c r="Z40" s="4" t="str">
        <f>IF('Saisie des données'!H40&lt;&gt;"",_xlfn.XLOOKUP('Saisie des données'!H40,'Catégories des organisations'!C:C,'Catégories des organisations'!A:A,"",0,1),"")</f>
        <v/>
      </c>
      <c r="AA40" s="4" t="str">
        <f>IF('Saisie des données'!I40&lt;&gt;"",'Saisie des données'!I40,"")</f>
        <v/>
      </c>
    </row>
    <row r="41" spans="1:27" x14ac:dyDescent="0.15">
      <c r="A41" s="5" t="str">
        <f>IF('Saisie des données'!B41="x","",IF('Saisie des données'!D41&lt;&gt;"","ExterneReferenz",""))</f>
        <v/>
      </c>
      <c r="B41" s="5" t="str">
        <f>IF('Saisie des données'!D41="","",IF('Saisie des données'!B41="x",_xlfn.XLOOKUP('Saisie des données'!D41,'Export des organisations'!F:F,'Export des organisations'!B:B,""),IF(_xlfn.XLOOKUP('Saisie des données'!A41,'Export des organisations'!G:G,'Export des organisations'!D:D,"")&lt;&gt;"",_xlfn.XLOOKUP('Saisie des données'!A41,'Export des organisations'!G:G,'Export des organisations'!D:D,""),_xlfn.XLOOKUP('Saisie des données'!A41,'Saisie des données'!E:E,'Saisie des données'!D:D,""))))</f>
        <v/>
      </c>
      <c r="C41" s="5" t="str">
        <f>IF('Saisie des données'!B41&lt;&gt;"x",IF('Saisie des données'!D41&lt;&gt;"","ExterneReferenz",""),"")</f>
        <v/>
      </c>
      <c r="D41" s="5" t="str">
        <f>IF('Saisie des données'!B41&lt;&gt;"x",IF('Saisie des données'!D41&lt;&gt;"",'Saisie des données'!D41,""),_xlfn.XLOOKUP('Saisie des données'!D41,'Export des organisations'!F$2:F$150,'Export des organisations'!D$2:D$150,"",0,1))</f>
        <v/>
      </c>
      <c r="E41" s="5" t="str">
        <f>_xlfn.TEXTJOIN("|",TRUE,IF('Saisie des données'!D41&lt;&gt;"","ExterneReferenz:"&amp;'Saisie des données'!D41,""),IF('Saisie des données'!Z41&lt;&gt;"","ENT-ID:"&amp;'Saisie des données'!Z41,""),IF('Saisie des données'!AA41&lt;&gt;"","UID:"&amp;'Saisie des données'!AA41,""),IF('Saisie des données'!AB41&lt;&gt;"","Spital-ID:"&amp;'Saisie des données'!AB41,""))</f>
        <v/>
      </c>
      <c r="F41" s="5" t="str">
        <f>IF('Saisie des données'!D41&lt;&gt;"",'Saisie des données'!D41,"")</f>
        <v/>
      </c>
      <c r="G41" s="5" t="str">
        <f>IF('Saisie des données'!E41&lt;&gt;"",'Saisie des données'!E41,"")</f>
        <v/>
      </c>
      <c r="H41" s="5" t="str">
        <f>IF('Saisie des données'!F41&lt;&gt;"",'Saisie des données'!F41,"")</f>
        <v/>
      </c>
      <c r="I41" s="5" t="str">
        <f>IF('Saisie des données'!G41&lt;&gt;"",'Saisie des données'!G41,"")</f>
        <v/>
      </c>
      <c r="J41" s="5" t="str">
        <f>IF('Saisie des données'!J41&lt;&gt;"",'Saisie des données'!J41,"")</f>
        <v/>
      </c>
      <c r="K41" s="5" t="str">
        <f>IF('Saisie des données'!K41&lt;&gt;"",'Saisie des données'!K41,"")</f>
        <v/>
      </c>
      <c r="L41" s="5" t="str">
        <f>IF('Saisie des données'!L41&lt;&gt;"",'Saisie des données'!L41,"")</f>
        <v/>
      </c>
      <c r="M41" s="5" t="str">
        <f>IF('Saisie des données'!M41&lt;&gt;"",'Saisie des données'!M41,"")</f>
        <v/>
      </c>
      <c r="N41" s="5" t="str">
        <f>IF('Saisie des données'!N41&lt;&gt;"",'Saisie des données'!N41,"")</f>
        <v/>
      </c>
      <c r="O41" s="5" t="str">
        <f>IF('Saisie des données'!O41&lt;&gt;"",'Saisie des données'!O41,"")</f>
        <v/>
      </c>
      <c r="P41" s="5" t="str">
        <f>IF('Saisie des données'!P41&lt;&gt;"",'Saisie des données'!P41,"")</f>
        <v/>
      </c>
      <c r="Q41" s="5" t="str">
        <f>IF('Saisie des données'!Q41&lt;&gt;"",'Saisie des données'!Q41,"")</f>
        <v/>
      </c>
      <c r="R41" s="5" t="str">
        <f>IF('Saisie des données'!R41&lt;&gt;"",'Saisie des données'!R41,"")</f>
        <v/>
      </c>
      <c r="S41" s="5" t="str">
        <f>IF('Saisie des données'!S41&lt;&gt;"",'Saisie des données'!S41,"")</f>
        <v/>
      </c>
      <c r="T41" s="5" t="str">
        <f>IF('Saisie des données'!T41&lt;&gt;"",'Saisie des données'!T41,"")</f>
        <v/>
      </c>
      <c r="U41" s="5" t="str">
        <f>IF('Saisie des données'!U41&lt;&gt;"",'Saisie des données'!U41,"")</f>
        <v/>
      </c>
      <c r="V41" s="5" t="str">
        <f>IF('Saisie des données'!V41&lt;&gt;"",'Saisie des données'!V41,"")</f>
        <v/>
      </c>
      <c r="W41" s="5" t="str">
        <f>IF('Saisie des données'!W41&lt;&gt;"",'Saisie des données'!W41,"")</f>
        <v/>
      </c>
      <c r="X41" s="5" t="str">
        <f>IF('Saisie des données'!X41&lt;&gt;"",'Saisie des données'!X41,"")</f>
        <v/>
      </c>
      <c r="Y41" s="5" t="str">
        <f>IF('Saisie des données'!Y41&lt;&gt;"",_xlfn.XLOOKUP('Saisie des données'!Y41,'Listes déroulantes'!E:E,'Listes déroulantes'!F:F,"",0,1),"")</f>
        <v/>
      </c>
      <c r="Z41" s="5" t="str">
        <f>IF('Saisie des données'!H41&lt;&gt;"",_xlfn.XLOOKUP('Saisie des données'!H41,'Catégories des organisations'!C:C,'Catégories des organisations'!A:A,"",0,1),"")</f>
        <v/>
      </c>
      <c r="AA41" s="5" t="str">
        <f>IF('Saisie des données'!I41&lt;&gt;"",'Saisie des données'!I41,"")</f>
        <v/>
      </c>
    </row>
    <row r="42" spans="1:27" x14ac:dyDescent="0.15">
      <c r="A42" s="13" t="str">
        <f>IF('Saisie des données'!B42="x","",IF('Saisie des données'!D42&lt;&gt;"","ExterneReferenz",""))</f>
        <v/>
      </c>
      <c r="B42" s="13" t="str">
        <f>IF('Saisie des données'!D42="","",IF('Saisie des données'!B42="x",_xlfn.XLOOKUP('Saisie des données'!D42,'Export des organisations'!F:F,'Export des organisations'!B:B,""),IF(_xlfn.XLOOKUP('Saisie des données'!A42,'Export des organisations'!G:G,'Export des organisations'!D:D,"")&lt;&gt;"",_xlfn.XLOOKUP('Saisie des données'!A42,'Export des organisations'!G:G,'Export des organisations'!D:D,""),_xlfn.XLOOKUP('Saisie des données'!A42,'Saisie des données'!E:E,'Saisie des données'!D:D,""))))</f>
        <v/>
      </c>
      <c r="C42" s="13" t="str">
        <f>IF('Saisie des données'!B42&lt;&gt;"x",IF('Saisie des données'!D42&lt;&gt;"","ExterneReferenz",""),"")</f>
        <v/>
      </c>
      <c r="D42" s="4" t="str">
        <f>IF('Saisie des données'!B42&lt;&gt;"x",IF('Saisie des données'!D42&lt;&gt;"",'Saisie des données'!D42,""),_xlfn.XLOOKUP('Saisie des données'!D42,'Export des organisations'!F$2:F$150,'Export des organisations'!D$2:D$150,"",0,1))</f>
        <v/>
      </c>
      <c r="E42" s="4" t="str">
        <f>_xlfn.TEXTJOIN("|",TRUE,IF('Saisie des données'!D42&lt;&gt;"","ExterneReferenz:"&amp;'Saisie des données'!D42,""),IF('Saisie des données'!Z42&lt;&gt;"","ENT-ID:"&amp;'Saisie des données'!Z42,""),IF('Saisie des données'!AA42&lt;&gt;"","UID:"&amp;'Saisie des données'!AA42,""),IF('Saisie des données'!AB42&lt;&gt;"","Spital-ID:"&amp;'Saisie des données'!AB42,""))</f>
        <v/>
      </c>
      <c r="F42" s="4" t="str">
        <f>IF('Saisie des données'!D42&lt;&gt;"",'Saisie des données'!D42,"")</f>
        <v/>
      </c>
      <c r="G42" s="4" t="str">
        <f>IF('Saisie des données'!E42&lt;&gt;"",'Saisie des données'!E42,"")</f>
        <v/>
      </c>
      <c r="H42" s="4" t="str">
        <f>IF('Saisie des données'!F42&lt;&gt;"",'Saisie des données'!F42,"")</f>
        <v/>
      </c>
      <c r="I42" s="4" t="str">
        <f>IF('Saisie des données'!G42&lt;&gt;"",'Saisie des données'!G42,"")</f>
        <v/>
      </c>
      <c r="J42" s="4" t="str">
        <f>IF('Saisie des données'!J42&lt;&gt;"",'Saisie des données'!J42,"")</f>
        <v/>
      </c>
      <c r="K42" s="4" t="str">
        <f>IF('Saisie des données'!K42&lt;&gt;"",'Saisie des données'!K42,"")</f>
        <v/>
      </c>
      <c r="L42" s="4" t="str">
        <f>IF('Saisie des données'!L42&lt;&gt;"",'Saisie des données'!L42,"")</f>
        <v/>
      </c>
      <c r="M42" s="4" t="str">
        <f>IF('Saisie des données'!M42&lt;&gt;"",'Saisie des données'!M42,"")</f>
        <v/>
      </c>
      <c r="N42" s="4" t="str">
        <f>IF('Saisie des données'!N42&lt;&gt;"",'Saisie des données'!N42,"")</f>
        <v/>
      </c>
      <c r="O42" s="4" t="str">
        <f>IF('Saisie des données'!O42&lt;&gt;"",'Saisie des données'!O42,"")</f>
        <v/>
      </c>
      <c r="P42" s="4" t="str">
        <f>IF('Saisie des données'!P42&lt;&gt;"",'Saisie des données'!P42,"")</f>
        <v/>
      </c>
      <c r="Q42" s="4" t="str">
        <f>IF('Saisie des données'!Q42&lt;&gt;"",'Saisie des données'!Q42,"")</f>
        <v/>
      </c>
      <c r="R42" s="4" t="str">
        <f>IF('Saisie des données'!R42&lt;&gt;"",'Saisie des données'!R42,"")</f>
        <v/>
      </c>
      <c r="S42" s="4" t="str">
        <f>IF('Saisie des données'!S42&lt;&gt;"",'Saisie des données'!S42,"")</f>
        <v/>
      </c>
      <c r="T42" s="4" t="str">
        <f>IF('Saisie des données'!T42&lt;&gt;"",'Saisie des données'!T42,"")</f>
        <v/>
      </c>
      <c r="U42" s="4" t="str">
        <f>IF('Saisie des données'!U42&lt;&gt;"",'Saisie des données'!U42,"")</f>
        <v/>
      </c>
      <c r="V42" s="4" t="str">
        <f>IF('Saisie des données'!V42&lt;&gt;"",'Saisie des données'!V42,"")</f>
        <v/>
      </c>
      <c r="W42" s="4" t="str">
        <f>IF('Saisie des données'!W42&lt;&gt;"",'Saisie des données'!W42,"")</f>
        <v/>
      </c>
      <c r="X42" s="4" t="str">
        <f>IF('Saisie des données'!X42&lt;&gt;"",'Saisie des données'!X42,"")</f>
        <v/>
      </c>
      <c r="Y42" s="4" t="str">
        <f>IF('Saisie des données'!Y42&lt;&gt;"",_xlfn.XLOOKUP('Saisie des données'!Y42,'Listes déroulantes'!E:E,'Listes déroulantes'!F:F,"",0,1),"")</f>
        <v/>
      </c>
      <c r="Z42" s="4" t="str">
        <f>IF('Saisie des données'!H42&lt;&gt;"",_xlfn.XLOOKUP('Saisie des données'!H42,'Catégories des organisations'!C:C,'Catégories des organisations'!A:A,"",0,1),"")</f>
        <v/>
      </c>
      <c r="AA42" s="4" t="str">
        <f>IF('Saisie des données'!I42&lt;&gt;"",'Saisie des données'!I42,"")</f>
        <v/>
      </c>
    </row>
    <row r="43" spans="1:27" x14ac:dyDescent="0.15">
      <c r="A43" s="5" t="str">
        <f>IF('Saisie des données'!B43="x","",IF('Saisie des données'!D43&lt;&gt;"","ExterneReferenz",""))</f>
        <v/>
      </c>
      <c r="B43" s="5" t="str">
        <f>IF('Saisie des données'!D43="","",IF('Saisie des données'!B43="x",_xlfn.XLOOKUP('Saisie des données'!D43,'Export des organisations'!F:F,'Export des organisations'!B:B,""),IF(_xlfn.XLOOKUP('Saisie des données'!A43,'Export des organisations'!G:G,'Export des organisations'!D:D,"")&lt;&gt;"",_xlfn.XLOOKUP('Saisie des données'!A43,'Export des organisations'!G:G,'Export des organisations'!D:D,""),_xlfn.XLOOKUP('Saisie des données'!A43,'Saisie des données'!E:E,'Saisie des données'!D:D,""))))</f>
        <v/>
      </c>
      <c r="C43" s="5" t="str">
        <f>IF('Saisie des données'!B43&lt;&gt;"x",IF('Saisie des données'!D43&lt;&gt;"","ExterneReferenz",""),"")</f>
        <v/>
      </c>
      <c r="D43" s="5" t="str">
        <f>IF('Saisie des données'!B43&lt;&gt;"x",IF('Saisie des données'!D43&lt;&gt;"",'Saisie des données'!D43,""),_xlfn.XLOOKUP('Saisie des données'!D43,'Export des organisations'!F$2:F$150,'Export des organisations'!D$2:D$150,"",0,1))</f>
        <v/>
      </c>
      <c r="E43" s="5" t="str">
        <f>_xlfn.TEXTJOIN("|",TRUE,IF('Saisie des données'!D43&lt;&gt;"","ExterneReferenz:"&amp;'Saisie des données'!D43,""),IF('Saisie des données'!Z43&lt;&gt;"","ENT-ID:"&amp;'Saisie des données'!Z43,""),IF('Saisie des données'!AA43&lt;&gt;"","UID:"&amp;'Saisie des données'!AA43,""),IF('Saisie des données'!AB43&lt;&gt;"","Spital-ID:"&amp;'Saisie des données'!AB43,""))</f>
        <v/>
      </c>
      <c r="F43" s="5" t="str">
        <f>IF('Saisie des données'!D43&lt;&gt;"",'Saisie des données'!D43,"")</f>
        <v/>
      </c>
      <c r="G43" s="5" t="str">
        <f>IF('Saisie des données'!E43&lt;&gt;"",'Saisie des données'!E43,"")</f>
        <v/>
      </c>
      <c r="H43" s="5" t="str">
        <f>IF('Saisie des données'!F43&lt;&gt;"",'Saisie des données'!F43,"")</f>
        <v/>
      </c>
      <c r="I43" s="5" t="str">
        <f>IF('Saisie des données'!G43&lt;&gt;"",'Saisie des données'!G43,"")</f>
        <v/>
      </c>
      <c r="J43" s="5" t="str">
        <f>IF('Saisie des données'!J43&lt;&gt;"",'Saisie des données'!J43,"")</f>
        <v/>
      </c>
      <c r="K43" s="5" t="str">
        <f>IF('Saisie des données'!K43&lt;&gt;"",'Saisie des données'!K43,"")</f>
        <v/>
      </c>
      <c r="L43" s="5" t="str">
        <f>IF('Saisie des données'!L43&lt;&gt;"",'Saisie des données'!L43,"")</f>
        <v/>
      </c>
      <c r="M43" s="5" t="str">
        <f>IF('Saisie des données'!M43&lt;&gt;"",'Saisie des données'!M43,"")</f>
        <v/>
      </c>
      <c r="N43" s="5" t="str">
        <f>IF('Saisie des données'!N43&lt;&gt;"",'Saisie des données'!N43,"")</f>
        <v/>
      </c>
      <c r="O43" s="5" t="str">
        <f>IF('Saisie des données'!O43&lt;&gt;"",'Saisie des données'!O43,"")</f>
        <v/>
      </c>
      <c r="P43" s="5" t="str">
        <f>IF('Saisie des données'!P43&lt;&gt;"",'Saisie des données'!P43,"")</f>
        <v/>
      </c>
      <c r="Q43" s="5" t="str">
        <f>IF('Saisie des données'!Q43&lt;&gt;"",'Saisie des données'!Q43,"")</f>
        <v/>
      </c>
      <c r="R43" s="5" t="str">
        <f>IF('Saisie des données'!R43&lt;&gt;"",'Saisie des données'!R43,"")</f>
        <v/>
      </c>
      <c r="S43" s="5" t="str">
        <f>IF('Saisie des données'!S43&lt;&gt;"",'Saisie des données'!S43,"")</f>
        <v/>
      </c>
      <c r="T43" s="5" t="str">
        <f>IF('Saisie des données'!T43&lt;&gt;"",'Saisie des données'!T43,"")</f>
        <v/>
      </c>
      <c r="U43" s="5" t="str">
        <f>IF('Saisie des données'!U43&lt;&gt;"",'Saisie des données'!U43,"")</f>
        <v/>
      </c>
      <c r="V43" s="5" t="str">
        <f>IF('Saisie des données'!V43&lt;&gt;"",'Saisie des données'!V43,"")</f>
        <v/>
      </c>
      <c r="W43" s="5" t="str">
        <f>IF('Saisie des données'!W43&lt;&gt;"",'Saisie des données'!W43,"")</f>
        <v/>
      </c>
      <c r="X43" s="5" t="str">
        <f>IF('Saisie des données'!X43&lt;&gt;"",'Saisie des données'!X43,"")</f>
        <v/>
      </c>
      <c r="Y43" s="5" t="str">
        <f>IF('Saisie des données'!Y43&lt;&gt;"",_xlfn.XLOOKUP('Saisie des données'!Y43,'Listes déroulantes'!E:E,'Listes déroulantes'!F:F,"",0,1),"")</f>
        <v/>
      </c>
      <c r="Z43" s="5" t="str">
        <f>IF('Saisie des données'!H43&lt;&gt;"",_xlfn.XLOOKUP('Saisie des données'!H43,'Catégories des organisations'!C:C,'Catégories des organisations'!A:A,"",0,1),"")</f>
        <v/>
      </c>
      <c r="AA43" s="5" t="str">
        <f>IF('Saisie des données'!I43&lt;&gt;"",'Saisie des données'!I43,"")</f>
        <v/>
      </c>
    </row>
    <row r="44" spans="1:27" x14ac:dyDescent="0.15">
      <c r="A44" s="13" t="str">
        <f>IF('Saisie des données'!B44="x","",IF('Saisie des données'!D44&lt;&gt;"","ExterneReferenz",""))</f>
        <v/>
      </c>
      <c r="B44" s="13" t="str">
        <f>IF('Saisie des données'!D44="","",IF('Saisie des données'!B44="x",_xlfn.XLOOKUP('Saisie des données'!D44,'Export des organisations'!F:F,'Export des organisations'!B:B,""),IF(_xlfn.XLOOKUP('Saisie des données'!A44,'Export des organisations'!G:G,'Export des organisations'!D:D,"")&lt;&gt;"",_xlfn.XLOOKUP('Saisie des données'!A44,'Export des organisations'!G:G,'Export des organisations'!D:D,""),_xlfn.XLOOKUP('Saisie des données'!A44,'Saisie des données'!E:E,'Saisie des données'!D:D,""))))</f>
        <v/>
      </c>
      <c r="C44" s="13" t="str">
        <f>IF('Saisie des données'!B44&lt;&gt;"x",IF('Saisie des données'!D44&lt;&gt;"","ExterneReferenz",""),"")</f>
        <v/>
      </c>
      <c r="D44" s="4" t="str">
        <f>IF('Saisie des données'!B44&lt;&gt;"x",IF('Saisie des données'!D44&lt;&gt;"",'Saisie des données'!D44,""),_xlfn.XLOOKUP('Saisie des données'!D44,'Export des organisations'!F$2:F$150,'Export des organisations'!D$2:D$150,"",0,1))</f>
        <v/>
      </c>
      <c r="E44" s="4" t="str">
        <f>_xlfn.TEXTJOIN("|",TRUE,IF('Saisie des données'!D44&lt;&gt;"","ExterneReferenz:"&amp;'Saisie des données'!D44,""),IF('Saisie des données'!Z44&lt;&gt;"","ENT-ID:"&amp;'Saisie des données'!Z44,""),IF('Saisie des données'!AA44&lt;&gt;"","UID:"&amp;'Saisie des données'!AA44,""),IF('Saisie des données'!AB44&lt;&gt;"","Spital-ID:"&amp;'Saisie des données'!AB44,""))</f>
        <v/>
      </c>
      <c r="F44" s="4" t="str">
        <f>IF('Saisie des données'!D44&lt;&gt;"",'Saisie des données'!D44,"")</f>
        <v/>
      </c>
      <c r="G44" s="4" t="str">
        <f>IF('Saisie des données'!E44&lt;&gt;"",'Saisie des données'!E44,"")</f>
        <v/>
      </c>
      <c r="H44" s="4" t="str">
        <f>IF('Saisie des données'!F44&lt;&gt;"",'Saisie des données'!F44,"")</f>
        <v/>
      </c>
      <c r="I44" s="4" t="str">
        <f>IF('Saisie des données'!G44&lt;&gt;"",'Saisie des données'!G44,"")</f>
        <v/>
      </c>
      <c r="J44" s="4" t="str">
        <f>IF('Saisie des données'!J44&lt;&gt;"",'Saisie des données'!J44,"")</f>
        <v/>
      </c>
      <c r="K44" s="4" t="str">
        <f>IF('Saisie des données'!K44&lt;&gt;"",'Saisie des données'!K44,"")</f>
        <v/>
      </c>
      <c r="L44" s="4" t="str">
        <f>IF('Saisie des données'!L44&lt;&gt;"",'Saisie des données'!L44,"")</f>
        <v/>
      </c>
      <c r="M44" s="4" t="str">
        <f>IF('Saisie des données'!M44&lt;&gt;"",'Saisie des données'!M44,"")</f>
        <v/>
      </c>
      <c r="N44" s="4" t="str">
        <f>IF('Saisie des données'!N44&lt;&gt;"",'Saisie des données'!N44,"")</f>
        <v/>
      </c>
      <c r="O44" s="4" t="str">
        <f>IF('Saisie des données'!O44&lt;&gt;"",'Saisie des données'!O44,"")</f>
        <v/>
      </c>
      <c r="P44" s="4" t="str">
        <f>IF('Saisie des données'!P44&lt;&gt;"",'Saisie des données'!P44,"")</f>
        <v/>
      </c>
      <c r="Q44" s="4" t="str">
        <f>IF('Saisie des données'!Q44&lt;&gt;"",'Saisie des données'!Q44,"")</f>
        <v/>
      </c>
      <c r="R44" s="4" t="str">
        <f>IF('Saisie des données'!R44&lt;&gt;"",'Saisie des données'!R44,"")</f>
        <v/>
      </c>
      <c r="S44" s="4" t="str">
        <f>IF('Saisie des données'!S44&lt;&gt;"",'Saisie des données'!S44,"")</f>
        <v/>
      </c>
      <c r="T44" s="4" t="str">
        <f>IF('Saisie des données'!T44&lt;&gt;"",'Saisie des données'!T44,"")</f>
        <v/>
      </c>
      <c r="U44" s="4" t="str">
        <f>IF('Saisie des données'!U44&lt;&gt;"",'Saisie des données'!U44,"")</f>
        <v/>
      </c>
      <c r="V44" s="4" t="str">
        <f>IF('Saisie des données'!V44&lt;&gt;"",'Saisie des données'!V44,"")</f>
        <v/>
      </c>
      <c r="W44" s="4" t="str">
        <f>IF('Saisie des données'!W44&lt;&gt;"",'Saisie des données'!W44,"")</f>
        <v/>
      </c>
      <c r="X44" s="4" t="str">
        <f>IF('Saisie des données'!X44&lt;&gt;"",'Saisie des données'!X44,"")</f>
        <v/>
      </c>
      <c r="Y44" s="4" t="str">
        <f>IF('Saisie des données'!Y44&lt;&gt;"",_xlfn.XLOOKUP('Saisie des données'!Y44,'Listes déroulantes'!E:E,'Listes déroulantes'!F:F,"",0,1),"")</f>
        <v/>
      </c>
      <c r="Z44" s="4" t="str">
        <f>IF('Saisie des données'!H44&lt;&gt;"",_xlfn.XLOOKUP('Saisie des données'!H44,'Catégories des organisations'!C:C,'Catégories des organisations'!A:A,"",0,1),"")</f>
        <v/>
      </c>
      <c r="AA44" s="4" t="str">
        <f>IF('Saisie des données'!I44&lt;&gt;"",'Saisie des données'!I44,"")</f>
        <v/>
      </c>
    </row>
    <row r="45" spans="1:27" x14ac:dyDescent="0.15">
      <c r="A45" s="5" t="str">
        <f>IF('Saisie des données'!B45="x","",IF('Saisie des données'!D45&lt;&gt;"","ExterneReferenz",""))</f>
        <v/>
      </c>
      <c r="B45" s="5" t="str">
        <f>IF('Saisie des données'!D45="","",IF('Saisie des données'!B45="x",_xlfn.XLOOKUP('Saisie des données'!D45,'Export des organisations'!F:F,'Export des organisations'!B:B,""),IF(_xlfn.XLOOKUP('Saisie des données'!A45,'Export des organisations'!G:G,'Export des organisations'!D:D,"")&lt;&gt;"",_xlfn.XLOOKUP('Saisie des données'!A45,'Export des organisations'!G:G,'Export des organisations'!D:D,""),_xlfn.XLOOKUP('Saisie des données'!A45,'Saisie des données'!E:E,'Saisie des données'!D:D,""))))</f>
        <v/>
      </c>
      <c r="C45" s="5" t="str">
        <f>IF('Saisie des données'!B45&lt;&gt;"x",IF('Saisie des données'!D45&lt;&gt;"","ExterneReferenz",""),"")</f>
        <v/>
      </c>
      <c r="D45" s="5" t="str">
        <f>IF('Saisie des données'!B45&lt;&gt;"x",IF('Saisie des données'!D45&lt;&gt;"",'Saisie des données'!D45,""),_xlfn.XLOOKUP('Saisie des données'!D45,'Export des organisations'!F$2:F$150,'Export des organisations'!D$2:D$150,"",0,1))</f>
        <v/>
      </c>
      <c r="E45" s="5" t="str">
        <f>_xlfn.TEXTJOIN("|",TRUE,IF('Saisie des données'!D45&lt;&gt;"","ExterneReferenz:"&amp;'Saisie des données'!D45,""),IF('Saisie des données'!Z45&lt;&gt;"","ENT-ID:"&amp;'Saisie des données'!Z45,""),IF('Saisie des données'!AA45&lt;&gt;"","UID:"&amp;'Saisie des données'!AA45,""),IF('Saisie des données'!AB45&lt;&gt;"","Spital-ID:"&amp;'Saisie des données'!AB45,""))</f>
        <v/>
      </c>
      <c r="F45" s="5" t="str">
        <f>IF('Saisie des données'!D45&lt;&gt;"",'Saisie des données'!D45,"")</f>
        <v/>
      </c>
      <c r="G45" s="5" t="str">
        <f>IF('Saisie des données'!E45&lt;&gt;"",'Saisie des données'!E45,"")</f>
        <v/>
      </c>
      <c r="H45" s="5" t="str">
        <f>IF('Saisie des données'!F45&lt;&gt;"",'Saisie des données'!F45,"")</f>
        <v/>
      </c>
      <c r="I45" s="5" t="str">
        <f>IF('Saisie des données'!G45&lt;&gt;"",'Saisie des données'!G45,"")</f>
        <v/>
      </c>
      <c r="J45" s="5" t="str">
        <f>IF('Saisie des données'!J45&lt;&gt;"",'Saisie des données'!J45,"")</f>
        <v/>
      </c>
      <c r="K45" s="5" t="str">
        <f>IF('Saisie des données'!K45&lt;&gt;"",'Saisie des données'!K45,"")</f>
        <v/>
      </c>
      <c r="L45" s="5" t="str">
        <f>IF('Saisie des données'!L45&lt;&gt;"",'Saisie des données'!L45,"")</f>
        <v/>
      </c>
      <c r="M45" s="5" t="str">
        <f>IF('Saisie des données'!M45&lt;&gt;"",'Saisie des données'!M45,"")</f>
        <v/>
      </c>
      <c r="N45" s="5" t="str">
        <f>IF('Saisie des données'!N45&lt;&gt;"",'Saisie des données'!N45,"")</f>
        <v/>
      </c>
      <c r="O45" s="5" t="str">
        <f>IF('Saisie des données'!O45&lt;&gt;"",'Saisie des données'!O45,"")</f>
        <v/>
      </c>
      <c r="P45" s="5" t="str">
        <f>IF('Saisie des données'!P45&lt;&gt;"",'Saisie des données'!P45,"")</f>
        <v/>
      </c>
      <c r="Q45" s="5" t="str">
        <f>IF('Saisie des données'!Q45&lt;&gt;"",'Saisie des données'!Q45,"")</f>
        <v/>
      </c>
      <c r="R45" s="5" t="str">
        <f>IF('Saisie des données'!R45&lt;&gt;"",'Saisie des données'!R45,"")</f>
        <v/>
      </c>
      <c r="S45" s="5" t="str">
        <f>IF('Saisie des données'!S45&lt;&gt;"",'Saisie des données'!S45,"")</f>
        <v/>
      </c>
      <c r="T45" s="5" t="str">
        <f>IF('Saisie des données'!T45&lt;&gt;"",'Saisie des données'!T45,"")</f>
        <v/>
      </c>
      <c r="U45" s="5" t="str">
        <f>IF('Saisie des données'!U45&lt;&gt;"",'Saisie des données'!U45,"")</f>
        <v/>
      </c>
      <c r="V45" s="5" t="str">
        <f>IF('Saisie des données'!V45&lt;&gt;"",'Saisie des données'!V45,"")</f>
        <v/>
      </c>
      <c r="W45" s="5" t="str">
        <f>IF('Saisie des données'!W45&lt;&gt;"",'Saisie des données'!W45,"")</f>
        <v/>
      </c>
      <c r="X45" s="5" t="str">
        <f>IF('Saisie des données'!X45&lt;&gt;"",'Saisie des données'!X45,"")</f>
        <v/>
      </c>
      <c r="Y45" s="5" t="str">
        <f>IF('Saisie des données'!Y45&lt;&gt;"",_xlfn.XLOOKUP('Saisie des données'!Y45,'Listes déroulantes'!E:E,'Listes déroulantes'!F:F,"",0,1),"")</f>
        <v/>
      </c>
      <c r="Z45" s="5" t="str">
        <f>IF('Saisie des données'!H45&lt;&gt;"",_xlfn.XLOOKUP('Saisie des données'!H45,'Catégories des organisations'!C:C,'Catégories des organisations'!A:A,"",0,1),"")</f>
        <v/>
      </c>
      <c r="AA45" s="5" t="str">
        <f>IF('Saisie des données'!I45&lt;&gt;"",'Saisie des données'!I45,"")</f>
        <v/>
      </c>
    </row>
    <row r="46" spans="1:27" x14ac:dyDescent="0.15">
      <c r="A46" s="13" t="str">
        <f>IF('Saisie des données'!B46="x","",IF('Saisie des données'!D46&lt;&gt;"","ExterneReferenz",""))</f>
        <v/>
      </c>
      <c r="B46" s="13" t="str">
        <f>IF('Saisie des données'!D46="","",IF('Saisie des données'!B46="x",_xlfn.XLOOKUP('Saisie des données'!D46,'Export des organisations'!F:F,'Export des organisations'!B:B,""),IF(_xlfn.XLOOKUP('Saisie des données'!A46,'Export des organisations'!G:G,'Export des organisations'!D:D,"")&lt;&gt;"",_xlfn.XLOOKUP('Saisie des données'!A46,'Export des organisations'!G:G,'Export des organisations'!D:D,""),_xlfn.XLOOKUP('Saisie des données'!A46,'Saisie des données'!E:E,'Saisie des données'!D:D,""))))</f>
        <v/>
      </c>
      <c r="C46" s="13" t="str">
        <f>IF('Saisie des données'!B46&lt;&gt;"x",IF('Saisie des données'!D46&lt;&gt;"","ExterneReferenz",""),"")</f>
        <v/>
      </c>
      <c r="D46" s="4" t="str">
        <f>IF('Saisie des données'!B46&lt;&gt;"x",IF('Saisie des données'!D46&lt;&gt;"",'Saisie des données'!D46,""),_xlfn.XLOOKUP('Saisie des données'!D46,'Export des organisations'!F$2:F$150,'Export des organisations'!D$2:D$150,"",0,1))</f>
        <v/>
      </c>
      <c r="E46" s="4" t="str">
        <f>_xlfn.TEXTJOIN("|",TRUE,IF('Saisie des données'!D46&lt;&gt;"","ExterneReferenz:"&amp;'Saisie des données'!D46,""),IF('Saisie des données'!Z46&lt;&gt;"","ENT-ID:"&amp;'Saisie des données'!Z46,""),IF('Saisie des données'!AA46&lt;&gt;"","UID:"&amp;'Saisie des données'!AA46,""),IF('Saisie des données'!AB46&lt;&gt;"","Spital-ID:"&amp;'Saisie des données'!AB46,""))</f>
        <v/>
      </c>
      <c r="F46" s="4" t="str">
        <f>IF('Saisie des données'!D46&lt;&gt;"",'Saisie des données'!D46,"")</f>
        <v/>
      </c>
      <c r="G46" s="4" t="str">
        <f>IF('Saisie des données'!E46&lt;&gt;"",'Saisie des données'!E46,"")</f>
        <v/>
      </c>
      <c r="H46" s="4" t="str">
        <f>IF('Saisie des données'!F46&lt;&gt;"",'Saisie des données'!F46,"")</f>
        <v/>
      </c>
      <c r="I46" s="4" t="str">
        <f>IF('Saisie des données'!G46&lt;&gt;"",'Saisie des données'!G46,"")</f>
        <v/>
      </c>
      <c r="J46" s="4" t="str">
        <f>IF('Saisie des données'!J46&lt;&gt;"",'Saisie des données'!J46,"")</f>
        <v/>
      </c>
      <c r="K46" s="4" t="str">
        <f>IF('Saisie des données'!K46&lt;&gt;"",'Saisie des données'!K46,"")</f>
        <v/>
      </c>
      <c r="L46" s="4" t="str">
        <f>IF('Saisie des données'!L46&lt;&gt;"",'Saisie des données'!L46,"")</f>
        <v/>
      </c>
      <c r="M46" s="4" t="str">
        <f>IF('Saisie des données'!M46&lt;&gt;"",'Saisie des données'!M46,"")</f>
        <v/>
      </c>
      <c r="N46" s="4" t="str">
        <f>IF('Saisie des données'!N46&lt;&gt;"",'Saisie des données'!N46,"")</f>
        <v/>
      </c>
      <c r="O46" s="4" t="str">
        <f>IF('Saisie des données'!O46&lt;&gt;"",'Saisie des données'!O46,"")</f>
        <v/>
      </c>
      <c r="P46" s="4" t="str">
        <f>IF('Saisie des données'!P46&lt;&gt;"",'Saisie des données'!P46,"")</f>
        <v/>
      </c>
      <c r="Q46" s="4" t="str">
        <f>IF('Saisie des données'!Q46&lt;&gt;"",'Saisie des données'!Q46,"")</f>
        <v/>
      </c>
      <c r="R46" s="4" t="str">
        <f>IF('Saisie des données'!R46&lt;&gt;"",'Saisie des données'!R46,"")</f>
        <v/>
      </c>
      <c r="S46" s="4" t="str">
        <f>IF('Saisie des données'!S46&lt;&gt;"",'Saisie des données'!S46,"")</f>
        <v/>
      </c>
      <c r="T46" s="4" t="str">
        <f>IF('Saisie des données'!T46&lt;&gt;"",'Saisie des données'!T46,"")</f>
        <v/>
      </c>
      <c r="U46" s="4" t="str">
        <f>IF('Saisie des données'!U46&lt;&gt;"",'Saisie des données'!U46,"")</f>
        <v/>
      </c>
      <c r="V46" s="4" t="str">
        <f>IF('Saisie des données'!V46&lt;&gt;"",'Saisie des données'!V46,"")</f>
        <v/>
      </c>
      <c r="W46" s="4" t="str">
        <f>IF('Saisie des données'!W46&lt;&gt;"",'Saisie des données'!W46,"")</f>
        <v/>
      </c>
      <c r="X46" s="4" t="str">
        <f>IF('Saisie des données'!X46&lt;&gt;"",'Saisie des données'!X46,"")</f>
        <v/>
      </c>
      <c r="Y46" s="4" t="str">
        <f>IF('Saisie des données'!Y46&lt;&gt;"",_xlfn.XLOOKUP('Saisie des données'!Y46,'Listes déroulantes'!E:E,'Listes déroulantes'!F:F,"",0,1),"")</f>
        <v/>
      </c>
      <c r="Z46" s="4" t="str">
        <f>IF('Saisie des données'!H46&lt;&gt;"",_xlfn.XLOOKUP('Saisie des données'!H46,'Catégories des organisations'!C:C,'Catégories des organisations'!A:A,"",0,1),"")</f>
        <v/>
      </c>
      <c r="AA46" s="4" t="str">
        <f>IF('Saisie des données'!I46&lt;&gt;"",'Saisie des données'!I46,"")</f>
        <v/>
      </c>
    </row>
    <row r="47" spans="1:27" x14ac:dyDescent="0.15">
      <c r="A47" s="5" t="str">
        <f>IF('Saisie des données'!B47="x","",IF('Saisie des données'!D47&lt;&gt;"","ExterneReferenz",""))</f>
        <v/>
      </c>
      <c r="B47" s="5" t="str">
        <f>IF('Saisie des données'!D47="","",IF('Saisie des données'!B47="x",_xlfn.XLOOKUP('Saisie des données'!D47,'Export des organisations'!F:F,'Export des organisations'!B:B,""),IF(_xlfn.XLOOKUP('Saisie des données'!A47,'Export des organisations'!G:G,'Export des organisations'!D:D,"")&lt;&gt;"",_xlfn.XLOOKUP('Saisie des données'!A47,'Export des organisations'!G:G,'Export des organisations'!D:D,""),_xlfn.XLOOKUP('Saisie des données'!A47,'Saisie des données'!E:E,'Saisie des données'!D:D,""))))</f>
        <v/>
      </c>
      <c r="C47" s="5" t="str">
        <f>IF('Saisie des données'!B47&lt;&gt;"x",IF('Saisie des données'!D47&lt;&gt;"","ExterneReferenz",""),"")</f>
        <v/>
      </c>
      <c r="D47" s="5" t="str">
        <f>IF('Saisie des données'!B47&lt;&gt;"x",IF('Saisie des données'!D47&lt;&gt;"",'Saisie des données'!D47,""),_xlfn.XLOOKUP('Saisie des données'!D47,'Export des organisations'!F$2:F$150,'Export des organisations'!D$2:D$150,"",0,1))</f>
        <v/>
      </c>
      <c r="E47" s="5" t="str">
        <f>_xlfn.TEXTJOIN("|",TRUE,IF('Saisie des données'!D47&lt;&gt;"","ExterneReferenz:"&amp;'Saisie des données'!D47,""),IF('Saisie des données'!Z47&lt;&gt;"","ENT-ID:"&amp;'Saisie des données'!Z47,""),IF('Saisie des données'!AA47&lt;&gt;"","UID:"&amp;'Saisie des données'!AA47,""),IF('Saisie des données'!AB47&lt;&gt;"","Spital-ID:"&amp;'Saisie des données'!AB47,""))</f>
        <v/>
      </c>
      <c r="F47" s="5" t="str">
        <f>IF('Saisie des données'!D47&lt;&gt;"",'Saisie des données'!D47,"")</f>
        <v/>
      </c>
      <c r="G47" s="5" t="str">
        <f>IF('Saisie des données'!E47&lt;&gt;"",'Saisie des données'!E47,"")</f>
        <v/>
      </c>
      <c r="H47" s="5" t="str">
        <f>IF('Saisie des données'!F47&lt;&gt;"",'Saisie des données'!F47,"")</f>
        <v/>
      </c>
      <c r="I47" s="5" t="str">
        <f>IF('Saisie des données'!G47&lt;&gt;"",'Saisie des données'!G47,"")</f>
        <v/>
      </c>
      <c r="J47" s="5" t="str">
        <f>IF('Saisie des données'!J47&lt;&gt;"",'Saisie des données'!J47,"")</f>
        <v/>
      </c>
      <c r="K47" s="5" t="str">
        <f>IF('Saisie des données'!K47&lt;&gt;"",'Saisie des données'!K47,"")</f>
        <v/>
      </c>
      <c r="L47" s="5" t="str">
        <f>IF('Saisie des données'!L47&lt;&gt;"",'Saisie des données'!L47,"")</f>
        <v/>
      </c>
      <c r="M47" s="5" t="str">
        <f>IF('Saisie des données'!M47&lt;&gt;"",'Saisie des données'!M47,"")</f>
        <v/>
      </c>
      <c r="N47" s="5" t="str">
        <f>IF('Saisie des données'!N47&lt;&gt;"",'Saisie des données'!N47,"")</f>
        <v/>
      </c>
      <c r="O47" s="5" t="str">
        <f>IF('Saisie des données'!O47&lt;&gt;"",'Saisie des données'!O47,"")</f>
        <v/>
      </c>
      <c r="P47" s="5" t="str">
        <f>IF('Saisie des données'!P47&lt;&gt;"",'Saisie des données'!P47,"")</f>
        <v/>
      </c>
      <c r="Q47" s="5" t="str">
        <f>IF('Saisie des données'!Q47&lt;&gt;"",'Saisie des données'!Q47,"")</f>
        <v/>
      </c>
      <c r="R47" s="5" t="str">
        <f>IF('Saisie des données'!R47&lt;&gt;"",'Saisie des données'!R47,"")</f>
        <v/>
      </c>
      <c r="S47" s="5" t="str">
        <f>IF('Saisie des données'!S47&lt;&gt;"",'Saisie des données'!S47,"")</f>
        <v/>
      </c>
      <c r="T47" s="5" t="str">
        <f>IF('Saisie des données'!T47&lt;&gt;"",'Saisie des données'!T47,"")</f>
        <v/>
      </c>
      <c r="U47" s="5" t="str">
        <f>IF('Saisie des données'!U47&lt;&gt;"",'Saisie des données'!U47,"")</f>
        <v/>
      </c>
      <c r="V47" s="5" t="str">
        <f>IF('Saisie des données'!V47&lt;&gt;"",'Saisie des données'!V47,"")</f>
        <v/>
      </c>
      <c r="W47" s="5" t="str">
        <f>IF('Saisie des données'!W47&lt;&gt;"",'Saisie des données'!W47,"")</f>
        <v/>
      </c>
      <c r="X47" s="5" t="str">
        <f>IF('Saisie des données'!X47&lt;&gt;"",'Saisie des données'!X47,"")</f>
        <v/>
      </c>
      <c r="Y47" s="5" t="str">
        <f>IF('Saisie des données'!Y47&lt;&gt;"",_xlfn.XLOOKUP('Saisie des données'!Y47,'Listes déroulantes'!E:E,'Listes déroulantes'!F:F,"",0,1),"")</f>
        <v/>
      </c>
      <c r="Z47" s="5" t="str">
        <f>IF('Saisie des données'!H47&lt;&gt;"",_xlfn.XLOOKUP('Saisie des données'!H47,'Catégories des organisations'!C:C,'Catégories des organisations'!A:A,"",0,1),"")</f>
        <v/>
      </c>
      <c r="AA47" s="5" t="str">
        <f>IF('Saisie des données'!I47&lt;&gt;"",'Saisie des données'!I47,"")</f>
        <v/>
      </c>
    </row>
    <row r="48" spans="1:27" x14ac:dyDescent="0.15">
      <c r="A48" s="13" t="str">
        <f>IF('Saisie des données'!B48="x","",IF('Saisie des données'!D48&lt;&gt;"","ExterneReferenz",""))</f>
        <v/>
      </c>
      <c r="B48" s="13" t="str">
        <f>IF('Saisie des données'!D48="","",IF('Saisie des données'!B48="x",_xlfn.XLOOKUP('Saisie des données'!D48,'Export des organisations'!F:F,'Export des organisations'!B:B,""),IF(_xlfn.XLOOKUP('Saisie des données'!A48,'Export des organisations'!G:G,'Export des organisations'!D:D,"")&lt;&gt;"",_xlfn.XLOOKUP('Saisie des données'!A48,'Export des organisations'!G:G,'Export des organisations'!D:D,""),_xlfn.XLOOKUP('Saisie des données'!A48,'Saisie des données'!E:E,'Saisie des données'!D:D,""))))</f>
        <v/>
      </c>
      <c r="C48" s="13" t="str">
        <f>IF('Saisie des données'!B48&lt;&gt;"x",IF('Saisie des données'!D48&lt;&gt;"","ExterneReferenz",""),"")</f>
        <v/>
      </c>
      <c r="D48" s="4" t="str">
        <f>IF('Saisie des données'!B48&lt;&gt;"x",IF('Saisie des données'!D48&lt;&gt;"",'Saisie des données'!D48,""),_xlfn.XLOOKUP('Saisie des données'!D48,'Export des organisations'!F$2:F$150,'Export des organisations'!D$2:D$150,"",0,1))</f>
        <v/>
      </c>
      <c r="E48" s="4" t="str">
        <f>_xlfn.TEXTJOIN("|",TRUE,IF('Saisie des données'!D48&lt;&gt;"","ExterneReferenz:"&amp;'Saisie des données'!D48,""),IF('Saisie des données'!Z48&lt;&gt;"","ENT-ID:"&amp;'Saisie des données'!Z48,""),IF('Saisie des données'!AA48&lt;&gt;"","UID:"&amp;'Saisie des données'!AA48,""),IF('Saisie des données'!AB48&lt;&gt;"","Spital-ID:"&amp;'Saisie des données'!AB48,""))</f>
        <v/>
      </c>
      <c r="F48" s="4" t="str">
        <f>IF('Saisie des données'!D48&lt;&gt;"",'Saisie des données'!D48,"")</f>
        <v/>
      </c>
      <c r="G48" s="4" t="str">
        <f>IF('Saisie des données'!E48&lt;&gt;"",'Saisie des données'!E48,"")</f>
        <v/>
      </c>
      <c r="H48" s="4" t="str">
        <f>IF('Saisie des données'!F48&lt;&gt;"",'Saisie des données'!F48,"")</f>
        <v/>
      </c>
      <c r="I48" s="4" t="str">
        <f>IF('Saisie des données'!G48&lt;&gt;"",'Saisie des données'!G48,"")</f>
        <v/>
      </c>
      <c r="J48" s="4" t="str">
        <f>IF('Saisie des données'!J48&lt;&gt;"",'Saisie des données'!J48,"")</f>
        <v/>
      </c>
      <c r="K48" s="4" t="str">
        <f>IF('Saisie des données'!K48&lt;&gt;"",'Saisie des données'!K48,"")</f>
        <v/>
      </c>
      <c r="L48" s="4" t="str">
        <f>IF('Saisie des données'!L48&lt;&gt;"",'Saisie des données'!L48,"")</f>
        <v/>
      </c>
      <c r="M48" s="4" t="str">
        <f>IF('Saisie des données'!M48&lt;&gt;"",'Saisie des données'!M48,"")</f>
        <v/>
      </c>
      <c r="N48" s="4" t="str">
        <f>IF('Saisie des données'!N48&lt;&gt;"",'Saisie des données'!N48,"")</f>
        <v/>
      </c>
      <c r="O48" s="4" t="str">
        <f>IF('Saisie des données'!O48&lt;&gt;"",'Saisie des données'!O48,"")</f>
        <v/>
      </c>
      <c r="P48" s="4" t="str">
        <f>IF('Saisie des données'!P48&lt;&gt;"",'Saisie des données'!P48,"")</f>
        <v/>
      </c>
      <c r="Q48" s="4" t="str">
        <f>IF('Saisie des données'!Q48&lt;&gt;"",'Saisie des données'!Q48,"")</f>
        <v/>
      </c>
      <c r="R48" s="4" t="str">
        <f>IF('Saisie des données'!R48&lt;&gt;"",'Saisie des données'!R48,"")</f>
        <v/>
      </c>
      <c r="S48" s="4" t="str">
        <f>IF('Saisie des données'!S48&lt;&gt;"",'Saisie des données'!S48,"")</f>
        <v/>
      </c>
      <c r="T48" s="4" t="str">
        <f>IF('Saisie des données'!T48&lt;&gt;"",'Saisie des données'!T48,"")</f>
        <v/>
      </c>
      <c r="U48" s="4" t="str">
        <f>IF('Saisie des données'!U48&lt;&gt;"",'Saisie des données'!U48,"")</f>
        <v/>
      </c>
      <c r="V48" s="4" t="str">
        <f>IF('Saisie des données'!V48&lt;&gt;"",'Saisie des données'!V48,"")</f>
        <v/>
      </c>
      <c r="W48" s="4" t="str">
        <f>IF('Saisie des données'!W48&lt;&gt;"",'Saisie des données'!W48,"")</f>
        <v/>
      </c>
      <c r="X48" s="4" t="str">
        <f>IF('Saisie des données'!X48&lt;&gt;"",'Saisie des données'!X48,"")</f>
        <v/>
      </c>
      <c r="Y48" s="4" t="str">
        <f>IF('Saisie des données'!Y48&lt;&gt;"",_xlfn.XLOOKUP('Saisie des données'!Y48,'Listes déroulantes'!E:E,'Listes déroulantes'!F:F,"",0,1),"")</f>
        <v/>
      </c>
      <c r="Z48" s="4" t="str">
        <f>IF('Saisie des données'!H48&lt;&gt;"",_xlfn.XLOOKUP('Saisie des données'!H48,'Catégories des organisations'!C:C,'Catégories des organisations'!A:A,"",0,1),"")</f>
        <v/>
      </c>
      <c r="AA48" s="4" t="str">
        <f>IF('Saisie des données'!I48&lt;&gt;"",'Saisie des données'!I48,"")</f>
        <v/>
      </c>
    </row>
    <row r="49" spans="1:27" x14ac:dyDescent="0.15">
      <c r="A49" s="5" t="str">
        <f>IF('Saisie des données'!B49="x","",IF('Saisie des données'!D49&lt;&gt;"","ExterneReferenz",""))</f>
        <v/>
      </c>
      <c r="B49" s="5" t="str">
        <f>IF('Saisie des données'!D49="","",IF('Saisie des données'!B49="x",_xlfn.XLOOKUP('Saisie des données'!D49,'Export des organisations'!F:F,'Export des organisations'!B:B,""),IF(_xlfn.XLOOKUP('Saisie des données'!A49,'Export des organisations'!G:G,'Export des organisations'!D:D,"")&lt;&gt;"",_xlfn.XLOOKUP('Saisie des données'!A49,'Export des organisations'!G:G,'Export des organisations'!D:D,""),_xlfn.XLOOKUP('Saisie des données'!A49,'Saisie des données'!E:E,'Saisie des données'!D:D,""))))</f>
        <v/>
      </c>
      <c r="C49" s="5" t="str">
        <f>IF('Saisie des données'!B49&lt;&gt;"x",IF('Saisie des données'!D49&lt;&gt;"","ExterneReferenz",""),"")</f>
        <v/>
      </c>
      <c r="D49" s="5" t="str">
        <f>IF('Saisie des données'!B49&lt;&gt;"x",IF('Saisie des données'!D49&lt;&gt;"",'Saisie des données'!D49,""),_xlfn.XLOOKUP('Saisie des données'!D49,'Export des organisations'!F$2:F$150,'Export des organisations'!D$2:D$150,"",0,1))</f>
        <v/>
      </c>
      <c r="E49" s="5" t="str">
        <f>_xlfn.TEXTJOIN("|",TRUE,IF('Saisie des données'!D49&lt;&gt;"","ExterneReferenz:"&amp;'Saisie des données'!D49,""),IF('Saisie des données'!Z49&lt;&gt;"","ENT-ID:"&amp;'Saisie des données'!Z49,""),IF('Saisie des données'!AA49&lt;&gt;"","UID:"&amp;'Saisie des données'!AA49,""),IF('Saisie des données'!AB49&lt;&gt;"","Spital-ID:"&amp;'Saisie des données'!AB49,""))</f>
        <v/>
      </c>
      <c r="F49" s="5" t="str">
        <f>IF('Saisie des données'!D49&lt;&gt;"",'Saisie des données'!D49,"")</f>
        <v/>
      </c>
      <c r="G49" s="5" t="str">
        <f>IF('Saisie des données'!E49&lt;&gt;"",'Saisie des données'!E49,"")</f>
        <v/>
      </c>
      <c r="H49" s="5" t="str">
        <f>IF('Saisie des données'!F49&lt;&gt;"",'Saisie des données'!F49,"")</f>
        <v/>
      </c>
      <c r="I49" s="5" t="str">
        <f>IF('Saisie des données'!G49&lt;&gt;"",'Saisie des données'!G49,"")</f>
        <v/>
      </c>
      <c r="J49" s="5" t="str">
        <f>IF('Saisie des données'!J49&lt;&gt;"",'Saisie des données'!J49,"")</f>
        <v/>
      </c>
      <c r="K49" s="5" t="str">
        <f>IF('Saisie des données'!K49&lt;&gt;"",'Saisie des données'!K49,"")</f>
        <v/>
      </c>
      <c r="L49" s="5" t="str">
        <f>IF('Saisie des données'!L49&lt;&gt;"",'Saisie des données'!L49,"")</f>
        <v/>
      </c>
      <c r="M49" s="5" t="str">
        <f>IF('Saisie des données'!M49&lt;&gt;"",'Saisie des données'!M49,"")</f>
        <v/>
      </c>
      <c r="N49" s="5" t="str">
        <f>IF('Saisie des données'!N49&lt;&gt;"",'Saisie des données'!N49,"")</f>
        <v/>
      </c>
      <c r="O49" s="5" t="str">
        <f>IF('Saisie des données'!O49&lt;&gt;"",'Saisie des données'!O49,"")</f>
        <v/>
      </c>
      <c r="P49" s="5" t="str">
        <f>IF('Saisie des données'!P49&lt;&gt;"",'Saisie des données'!P49,"")</f>
        <v/>
      </c>
      <c r="Q49" s="5" t="str">
        <f>IF('Saisie des données'!Q49&lt;&gt;"",'Saisie des données'!Q49,"")</f>
        <v/>
      </c>
      <c r="R49" s="5" t="str">
        <f>IF('Saisie des données'!R49&lt;&gt;"",'Saisie des données'!R49,"")</f>
        <v/>
      </c>
      <c r="S49" s="5" t="str">
        <f>IF('Saisie des données'!S49&lt;&gt;"",'Saisie des données'!S49,"")</f>
        <v/>
      </c>
      <c r="T49" s="5" t="str">
        <f>IF('Saisie des données'!T49&lt;&gt;"",'Saisie des données'!T49,"")</f>
        <v/>
      </c>
      <c r="U49" s="5" t="str">
        <f>IF('Saisie des données'!U49&lt;&gt;"",'Saisie des données'!U49,"")</f>
        <v/>
      </c>
      <c r="V49" s="5" t="str">
        <f>IF('Saisie des données'!V49&lt;&gt;"",'Saisie des données'!V49,"")</f>
        <v/>
      </c>
      <c r="W49" s="5" t="str">
        <f>IF('Saisie des données'!W49&lt;&gt;"",'Saisie des données'!W49,"")</f>
        <v/>
      </c>
      <c r="X49" s="5" t="str">
        <f>IF('Saisie des données'!X49&lt;&gt;"",'Saisie des données'!X49,"")</f>
        <v/>
      </c>
      <c r="Y49" s="5" t="str">
        <f>IF('Saisie des données'!Y49&lt;&gt;"",_xlfn.XLOOKUP('Saisie des données'!Y49,'Listes déroulantes'!E:E,'Listes déroulantes'!F:F,"",0,1),"")</f>
        <v/>
      </c>
      <c r="Z49" s="5" t="str">
        <f>IF('Saisie des données'!H49&lt;&gt;"",_xlfn.XLOOKUP('Saisie des données'!H49,'Catégories des organisations'!C:C,'Catégories des organisations'!A:A,"",0,1),"")</f>
        <v/>
      </c>
      <c r="AA49" s="5" t="str">
        <f>IF('Saisie des données'!I49&lt;&gt;"",'Saisie des données'!I49,"")</f>
        <v/>
      </c>
    </row>
    <row r="50" spans="1:27" x14ac:dyDescent="0.15">
      <c r="A50" s="13" t="str">
        <f>IF('Saisie des données'!B50="x","",IF('Saisie des données'!D50&lt;&gt;"","ExterneReferenz",""))</f>
        <v/>
      </c>
      <c r="B50" s="13" t="str">
        <f>IF('Saisie des données'!D50="","",IF('Saisie des données'!B50="x",_xlfn.XLOOKUP('Saisie des données'!D50,'Export des organisations'!F:F,'Export des organisations'!B:B,""),IF(_xlfn.XLOOKUP('Saisie des données'!A50,'Export des organisations'!G:G,'Export des organisations'!D:D,"")&lt;&gt;"",_xlfn.XLOOKUP('Saisie des données'!A50,'Export des organisations'!G:G,'Export des organisations'!D:D,""),_xlfn.XLOOKUP('Saisie des données'!A50,'Saisie des données'!E:E,'Saisie des données'!D:D,""))))</f>
        <v/>
      </c>
      <c r="C50" s="13" t="str">
        <f>IF('Saisie des données'!B50&lt;&gt;"x",IF('Saisie des données'!D50&lt;&gt;"","ExterneReferenz",""),"")</f>
        <v/>
      </c>
      <c r="D50" s="4" t="str">
        <f>IF('Saisie des données'!B50&lt;&gt;"x",IF('Saisie des données'!D50&lt;&gt;"",'Saisie des données'!D50,""),_xlfn.XLOOKUP('Saisie des données'!D50,'Export des organisations'!F$2:F$150,'Export des organisations'!D$2:D$150,"",0,1))</f>
        <v/>
      </c>
      <c r="E50" s="4" t="str">
        <f>_xlfn.TEXTJOIN("|",TRUE,IF('Saisie des données'!D50&lt;&gt;"","ExterneReferenz:"&amp;'Saisie des données'!D50,""),IF('Saisie des données'!Z50&lt;&gt;"","ENT-ID:"&amp;'Saisie des données'!Z50,""),IF('Saisie des données'!AA50&lt;&gt;"","UID:"&amp;'Saisie des données'!AA50,""),IF('Saisie des données'!AB50&lt;&gt;"","Spital-ID:"&amp;'Saisie des données'!AB50,""))</f>
        <v/>
      </c>
      <c r="F50" s="4" t="str">
        <f>IF('Saisie des données'!D50&lt;&gt;"",'Saisie des données'!D50,"")</f>
        <v/>
      </c>
      <c r="G50" s="4" t="str">
        <f>IF('Saisie des données'!E50&lt;&gt;"",'Saisie des données'!E50,"")</f>
        <v/>
      </c>
      <c r="H50" s="4" t="str">
        <f>IF('Saisie des données'!F50&lt;&gt;"",'Saisie des données'!F50,"")</f>
        <v/>
      </c>
      <c r="I50" s="4" t="str">
        <f>IF('Saisie des données'!G50&lt;&gt;"",'Saisie des données'!G50,"")</f>
        <v/>
      </c>
      <c r="J50" s="4" t="str">
        <f>IF('Saisie des données'!J50&lt;&gt;"",'Saisie des données'!J50,"")</f>
        <v/>
      </c>
      <c r="K50" s="4" t="str">
        <f>IF('Saisie des données'!K50&lt;&gt;"",'Saisie des données'!K50,"")</f>
        <v/>
      </c>
      <c r="L50" s="4" t="str">
        <f>IF('Saisie des données'!L50&lt;&gt;"",'Saisie des données'!L50,"")</f>
        <v/>
      </c>
      <c r="M50" s="4" t="str">
        <f>IF('Saisie des données'!M50&lt;&gt;"",'Saisie des données'!M50,"")</f>
        <v/>
      </c>
      <c r="N50" s="4" t="str">
        <f>IF('Saisie des données'!N50&lt;&gt;"",'Saisie des données'!N50,"")</f>
        <v/>
      </c>
      <c r="O50" s="4" t="str">
        <f>IF('Saisie des données'!O50&lt;&gt;"",'Saisie des données'!O50,"")</f>
        <v/>
      </c>
      <c r="P50" s="4" t="str">
        <f>IF('Saisie des données'!P50&lt;&gt;"",'Saisie des données'!P50,"")</f>
        <v/>
      </c>
      <c r="Q50" s="4" t="str">
        <f>IF('Saisie des données'!Q50&lt;&gt;"",'Saisie des données'!Q50,"")</f>
        <v/>
      </c>
      <c r="R50" s="4" t="str">
        <f>IF('Saisie des données'!R50&lt;&gt;"",'Saisie des données'!R50,"")</f>
        <v/>
      </c>
      <c r="S50" s="4" t="str">
        <f>IF('Saisie des données'!S50&lt;&gt;"",'Saisie des données'!S50,"")</f>
        <v/>
      </c>
      <c r="T50" s="4" t="str">
        <f>IF('Saisie des données'!T50&lt;&gt;"",'Saisie des données'!T50,"")</f>
        <v/>
      </c>
      <c r="U50" s="4" t="str">
        <f>IF('Saisie des données'!U50&lt;&gt;"",'Saisie des données'!U50,"")</f>
        <v/>
      </c>
      <c r="V50" s="4" t="str">
        <f>IF('Saisie des données'!V50&lt;&gt;"",'Saisie des données'!V50,"")</f>
        <v/>
      </c>
      <c r="W50" s="4" t="str">
        <f>IF('Saisie des données'!W50&lt;&gt;"",'Saisie des données'!W50,"")</f>
        <v/>
      </c>
      <c r="X50" s="4" t="str">
        <f>IF('Saisie des données'!X50&lt;&gt;"",'Saisie des données'!X50,"")</f>
        <v/>
      </c>
      <c r="Y50" s="4" t="str">
        <f>IF('Saisie des données'!Y50&lt;&gt;"",_xlfn.XLOOKUP('Saisie des données'!Y50,'Listes déroulantes'!E:E,'Listes déroulantes'!F:F,"",0,1),"")</f>
        <v/>
      </c>
      <c r="Z50" s="4" t="str">
        <f>IF('Saisie des données'!H50&lt;&gt;"",_xlfn.XLOOKUP('Saisie des données'!H50,'Catégories des organisations'!C:C,'Catégories des organisations'!A:A,"",0,1),"")</f>
        <v/>
      </c>
      <c r="AA50" s="4" t="str">
        <f>IF('Saisie des données'!I50&lt;&gt;"",'Saisie des données'!I50,"")</f>
        <v/>
      </c>
    </row>
    <row r="51" spans="1:27" x14ac:dyDescent="0.15">
      <c r="A51" s="5" t="str">
        <f>IF('Saisie des données'!B51="x","",IF('Saisie des données'!D51&lt;&gt;"","ExterneReferenz",""))</f>
        <v/>
      </c>
      <c r="B51" s="5" t="str">
        <f>IF('Saisie des données'!D51="","",IF('Saisie des données'!B51="x",_xlfn.XLOOKUP('Saisie des données'!D51,'Export des organisations'!F:F,'Export des organisations'!B:B,""),IF(_xlfn.XLOOKUP('Saisie des données'!A51,'Export des organisations'!G:G,'Export des organisations'!D:D,"")&lt;&gt;"",_xlfn.XLOOKUP('Saisie des données'!A51,'Export des organisations'!G:G,'Export des organisations'!D:D,""),_xlfn.XLOOKUP('Saisie des données'!A51,'Saisie des données'!E:E,'Saisie des données'!D:D,""))))</f>
        <v/>
      </c>
      <c r="C51" s="5" t="str">
        <f>IF('Saisie des données'!B51&lt;&gt;"x",IF('Saisie des données'!D51&lt;&gt;"","ExterneReferenz",""),"")</f>
        <v/>
      </c>
      <c r="D51" s="5" t="str">
        <f>IF('Saisie des données'!B51&lt;&gt;"x",IF('Saisie des données'!D51&lt;&gt;"",'Saisie des données'!D51,""),_xlfn.XLOOKUP('Saisie des données'!D51,'Export des organisations'!F$2:F$150,'Export des organisations'!D$2:D$150,"",0,1))</f>
        <v/>
      </c>
      <c r="E51" s="5" t="str">
        <f>_xlfn.TEXTJOIN("|",TRUE,IF('Saisie des données'!D51&lt;&gt;"","ExterneReferenz:"&amp;'Saisie des données'!D51,""),IF('Saisie des données'!Z51&lt;&gt;"","ENT-ID:"&amp;'Saisie des données'!Z51,""),IF('Saisie des données'!AA51&lt;&gt;"","UID:"&amp;'Saisie des données'!AA51,""),IF('Saisie des données'!AB51&lt;&gt;"","Spital-ID:"&amp;'Saisie des données'!AB51,""))</f>
        <v/>
      </c>
      <c r="F51" s="5" t="str">
        <f>IF('Saisie des données'!D51&lt;&gt;"",'Saisie des données'!D51,"")</f>
        <v/>
      </c>
      <c r="G51" s="5" t="str">
        <f>IF('Saisie des données'!E51&lt;&gt;"",'Saisie des données'!E51,"")</f>
        <v/>
      </c>
      <c r="H51" s="5" t="str">
        <f>IF('Saisie des données'!F51&lt;&gt;"",'Saisie des données'!F51,"")</f>
        <v/>
      </c>
      <c r="I51" s="5" t="str">
        <f>IF('Saisie des données'!G51&lt;&gt;"",'Saisie des données'!G51,"")</f>
        <v/>
      </c>
      <c r="J51" s="5" t="str">
        <f>IF('Saisie des données'!J51&lt;&gt;"",'Saisie des données'!J51,"")</f>
        <v/>
      </c>
      <c r="K51" s="5" t="str">
        <f>IF('Saisie des données'!K51&lt;&gt;"",'Saisie des données'!K51,"")</f>
        <v/>
      </c>
      <c r="L51" s="5" t="str">
        <f>IF('Saisie des données'!L51&lt;&gt;"",'Saisie des données'!L51,"")</f>
        <v/>
      </c>
      <c r="M51" s="5" t="str">
        <f>IF('Saisie des données'!M51&lt;&gt;"",'Saisie des données'!M51,"")</f>
        <v/>
      </c>
      <c r="N51" s="5" t="str">
        <f>IF('Saisie des données'!N51&lt;&gt;"",'Saisie des données'!N51,"")</f>
        <v/>
      </c>
      <c r="O51" s="5" t="str">
        <f>IF('Saisie des données'!O51&lt;&gt;"",'Saisie des données'!O51,"")</f>
        <v/>
      </c>
      <c r="P51" s="5" t="str">
        <f>IF('Saisie des données'!P51&lt;&gt;"",'Saisie des données'!P51,"")</f>
        <v/>
      </c>
      <c r="Q51" s="5" t="str">
        <f>IF('Saisie des données'!Q51&lt;&gt;"",'Saisie des données'!Q51,"")</f>
        <v/>
      </c>
      <c r="R51" s="5" t="str">
        <f>IF('Saisie des données'!R51&lt;&gt;"",'Saisie des données'!R51,"")</f>
        <v/>
      </c>
      <c r="S51" s="5" t="str">
        <f>IF('Saisie des données'!S51&lt;&gt;"",'Saisie des données'!S51,"")</f>
        <v/>
      </c>
      <c r="T51" s="5" t="str">
        <f>IF('Saisie des données'!T51&lt;&gt;"",'Saisie des données'!T51,"")</f>
        <v/>
      </c>
      <c r="U51" s="5" t="str">
        <f>IF('Saisie des données'!U51&lt;&gt;"",'Saisie des données'!U51,"")</f>
        <v/>
      </c>
      <c r="V51" s="5" t="str">
        <f>IF('Saisie des données'!V51&lt;&gt;"",'Saisie des données'!V51,"")</f>
        <v/>
      </c>
      <c r="W51" s="5" t="str">
        <f>IF('Saisie des données'!W51&lt;&gt;"",'Saisie des données'!W51,"")</f>
        <v/>
      </c>
      <c r="X51" s="5" t="str">
        <f>IF('Saisie des données'!X51&lt;&gt;"",'Saisie des données'!X51,"")</f>
        <v/>
      </c>
      <c r="Y51" s="5" t="str">
        <f>IF('Saisie des données'!Y51&lt;&gt;"",_xlfn.XLOOKUP('Saisie des données'!Y51,'Listes déroulantes'!E:E,'Listes déroulantes'!F:F,"",0,1),"")</f>
        <v/>
      </c>
      <c r="Z51" s="5" t="str">
        <f>IF('Saisie des données'!H51&lt;&gt;"",_xlfn.XLOOKUP('Saisie des données'!H51,'Catégories des organisations'!C:C,'Catégories des organisations'!A:A,"",0,1),"")</f>
        <v/>
      </c>
      <c r="AA51" s="5" t="str">
        <f>IF('Saisie des données'!I51&lt;&gt;"",'Saisie des données'!I51,"")</f>
        <v/>
      </c>
    </row>
    <row r="52" spans="1:27" x14ac:dyDescent="0.15">
      <c r="A52" s="13" t="str">
        <f>IF('Saisie des données'!B52="x","",IF('Saisie des données'!D52&lt;&gt;"","ExterneReferenz",""))</f>
        <v/>
      </c>
      <c r="B52" s="13" t="str">
        <f>IF('Saisie des données'!D52="","",IF('Saisie des données'!B52="x",_xlfn.XLOOKUP('Saisie des données'!D52,'Export des organisations'!F:F,'Export des organisations'!B:B,""),IF(_xlfn.XLOOKUP('Saisie des données'!A52,'Export des organisations'!G:G,'Export des organisations'!D:D,"")&lt;&gt;"",_xlfn.XLOOKUP('Saisie des données'!A52,'Export des organisations'!G:G,'Export des organisations'!D:D,""),_xlfn.XLOOKUP('Saisie des données'!A52,'Saisie des données'!E:E,'Saisie des données'!D:D,""))))</f>
        <v/>
      </c>
      <c r="C52" s="13" t="str">
        <f>IF('Saisie des données'!B52&lt;&gt;"x",IF('Saisie des données'!D52&lt;&gt;"","ExterneReferenz",""),"")</f>
        <v/>
      </c>
      <c r="D52" s="4" t="str">
        <f>IF('Saisie des données'!B52&lt;&gt;"x",IF('Saisie des données'!D52&lt;&gt;"",'Saisie des données'!D52,""),_xlfn.XLOOKUP('Saisie des données'!D52,'Export des organisations'!F$2:F$150,'Export des organisations'!D$2:D$150,"",0,1))</f>
        <v/>
      </c>
      <c r="E52" s="4" t="str">
        <f>_xlfn.TEXTJOIN("|",TRUE,IF('Saisie des données'!D52&lt;&gt;"","ExterneReferenz:"&amp;'Saisie des données'!D52,""),IF('Saisie des données'!Z52&lt;&gt;"","ENT-ID:"&amp;'Saisie des données'!Z52,""),IF('Saisie des données'!AA52&lt;&gt;"","UID:"&amp;'Saisie des données'!AA52,""),IF('Saisie des données'!AB52&lt;&gt;"","Spital-ID:"&amp;'Saisie des données'!AB52,""))</f>
        <v/>
      </c>
      <c r="F52" s="4" t="str">
        <f>IF('Saisie des données'!D52&lt;&gt;"",'Saisie des données'!D52,"")</f>
        <v/>
      </c>
      <c r="G52" s="4" t="str">
        <f>IF('Saisie des données'!E52&lt;&gt;"",'Saisie des données'!E52,"")</f>
        <v/>
      </c>
      <c r="H52" s="4" t="str">
        <f>IF('Saisie des données'!F52&lt;&gt;"",'Saisie des données'!F52,"")</f>
        <v/>
      </c>
      <c r="I52" s="4" t="str">
        <f>IF('Saisie des données'!G52&lt;&gt;"",'Saisie des données'!G52,"")</f>
        <v/>
      </c>
      <c r="J52" s="4" t="str">
        <f>IF('Saisie des données'!J52&lt;&gt;"",'Saisie des données'!J52,"")</f>
        <v/>
      </c>
      <c r="K52" s="4" t="str">
        <f>IF('Saisie des données'!K52&lt;&gt;"",'Saisie des données'!K52,"")</f>
        <v/>
      </c>
      <c r="L52" s="4" t="str">
        <f>IF('Saisie des données'!L52&lt;&gt;"",'Saisie des données'!L52,"")</f>
        <v/>
      </c>
      <c r="M52" s="4" t="str">
        <f>IF('Saisie des données'!M52&lt;&gt;"",'Saisie des données'!M52,"")</f>
        <v/>
      </c>
      <c r="N52" s="4" t="str">
        <f>IF('Saisie des données'!N52&lt;&gt;"",'Saisie des données'!N52,"")</f>
        <v/>
      </c>
      <c r="O52" s="4" t="str">
        <f>IF('Saisie des données'!O52&lt;&gt;"",'Saisie des données'!O52,"")</f>
        <v/>
      </c>
      <c r="P52" s="4" t="str">
        <f>IF('Saisie des données'!P52&lt;&gt;"",'Saisie des données'!P52,"")</f>
        <v/>
      </c>
      <c r="Q52" s="4" t="str">
        <f>IF('Saisie des données'!Q52&lt;&gt;"",'Saisie des données'!Q52,"")</f>
        <v/>
      </c>
      <c r="R52" s="4" t="str">
        <f>IF('Saisie des données'!R52&lt;&gt;"",'Saisie des données'!R52,"")</f>
        <v/>
      </c>
      <c r="S52" s="4" t="str">
        <f>IF('Saisie des données'!S52&lt;&gt;"",'Saisie des données'!S52,"")</f>
        <v/>
      </c>
      <c r="T52" s="4" t="str">
        <f>IF('Saisie des données'!T52&lt;&gt;"",'Saisie des données'!T52,"")</f>
        <v/>
      </c>
      <c r="U52" s="4" t="str">
        <f>IF('Saisie des données'!U52&lt;&gt;"",'Saisie des données'!U52,"")</f>
        <v/>
      </c>
      <c r="V52" s="4" t="str">
        <f>IF('Saisie des données'!V52&lt;&gt;"",'Saisie des données'!V52,"")</f>
        <v/>
      </c>
      <c r="W52" s="4" t="str">
        <f>IF('Saisie des données'!W52&lt;&gt;"",'Saisie des données'!W52,"")</f>
        <v/>
      </c>
      <c r="X52" s="4" t="str">
        <f>IF('Saisie des données'!X52&lt;&gt;"",'Saisie des données'!X52,"")</f>
        <v/>
      </c>
      <c r="Y52" s="4" t="str">
        <f>IF('Saisie des données'!Y52&lt;&gt;"",_xlfn.XLOOKUP('Saisie des données'!Y52,'Listes déroulantes'!E:E,'Listes déroulantes'!F:F,"",0,1),"")</f>
        <v/>
      </c>
      <c r="Z52" s="4" t="str">
        <f>IF('Saisie des données'!H52&lt;&gt;"",_xlfn.XLOOKUP('Saisie des données'!H52,'Catégories des organisations'!C:C,'Catégories des organisations'!A:A,"",0,1),"")</f>
        <v/>
      </c>
      <c r="AA52" s="4" t="str">
        <f>IF('Saisie des données'!I52&lt;&gt;"",'Saisie des données'!I52,"")</f>
        <v/>
      </c>
    </row>
    <row r="53" spans="1:27" x14ac:dyDescent="0.15">
      <c r="A53" s="5" t="str">
        <f>IF('Saisie des données'!B53="x","",IF('Saisie des données'!D53&lt;&gt;"","ExterneReferenz",""))</f>
        <v/>
      </c>
      <c r="B53" s="5" t="str">
        <f>IF('Saisie des données'!D53="","",IF('Saisie des données'!B53="x",_xlfn.XLOOKUP('Saisie des données'!D53,'Export des organisations'!F:F,'Export des organisations'!B:B,""),IF(_xlfn.XLOOKUP('Saisie des données'!A53,'Export des organisations'!G:G,'Export des organisations'!D:D,"")&lt;&gt;"",_xlfn.XLOOKUP('Saisie des données'!A53,'Export des organisations'!G:G,'Export des organisations'!D:D,""),_xlfn.XLOOKUP('Saisie des données'!A53,'Saisie des données'!E:E,'Saisie des données'!D:D,""))))</f>
        <v/>
      </c>
      <c r="C53" s="5" t="str">
        <f>IF('Saisie des données'!B53&lt;&gt;"x",IF('Saisie des données'!D53&lt;&gt;"","ExterneReferenz",""),"")</f>
        <v/>
      </c>
      <c r="D53" s="5" t="str">
        <f>IF('Saisie des données'!B53&lt;&gt;"x",IF('Saisie des données'!D53&lt;&gt;"",'Saisie des données'!D53,""),_xlfn.XLOOKUP('Saisie des données'!D53,'Export des organisations'!F$2:F$150,'Export des organisations'!D$2:D$150,"",0,1))</f>
        <v/>
      </c>
      <c r="E53" s="5" t="str">
        <f>_xlfn.TEXTJOIN("|",TRUE,IF('Saisie des données'!D53&lt;&gt;"","ExterneReferenz:"&amp;'Saisie des données'!D53,""),IF('Saisie des données'!Z53&lt;&gt;"","ENT-ID:"&amp;'Saisie des données'!Z53,""),IF('Saisie des données'!AA53&lt;&gt;"","UID:"&amp;'Saisie des données'!AA53,""),IF('Saisie des données'!AB53&lt;&gt;"","Spital-ID:"&amp;'Saisie des données'!AB53,""))</f>
        <v/>
      </c>
      <c r="F53" s="5" t="str">
        <f>IF('Saisie des données'!D53&lt;&gt;"",'Saisie des données'!D53,"")</f>
        <v/>
      </c>
      <c r="G53" s="5" t="str">
        <f>IF('Saisie des données'!E53&lt;&gt;"",'Saisie des données'!E53,"")</f>
        <v/>
      </c>
      <c r="H53" s="5" t="str">
        <f>IF('Saisie des données'!F53&lt;&gt;"",'Saisie des données'!F53,"")</f>
        <v/>
      </c>
      <c r="I53" s="5" t="str">
        <f>IF('Saisie des données'!G53&lt;&gt;"",'Saisie des données'!G53,"")</f>
        <v/>
      </c>
      <c r="J53" s="5" t="str">
        <f>IF('Saisie des données'!J53&lt;&gt;"",'Saisie des données'!J53,"")</f>
        <v/>
      </c>
      <c r="K53" s="5" t="str">
        <f>IF('Saisie des données'!K53&lt;&gt;"",'Saisie des données'!K53,"")</f>
        <v/>
      </c>
      <c r="L53" s="5" t="str">
        <f>IF('Saisie des données'!L53&lt;&gt;"",'Saisie des données'!L53,"")</f>
        <v/>
      </c>
      <c r="M53" s="5" t="str">
        <f>IF('Saisie des données'!M53&lt;&gt;"",'Saisie des données'!M53,"")</f>
        <v/>
      </c>
      <c r="N53" s="5" t="str">
        <f>IF('Saisie des données'!N53&lt;&gt;"",'Saisie des données'!N53,"")</f>
        <v/>
      </c>
      <c r="O53" s="5" t="str">
        <f>IF('Saisie des données'!O53&lt;&gt;"",'Saisie des données'!O53,"")</f>
        <v/>
      </c>
      <c r="P53" s="5" t="str">
        <f>IF('Saisie des données'!P53&lt;&gt;"",'Saisie des données'!P53,"")</f>
        <v/>
      </c>
      <c r="Q53" s="5" t="str">
        <f>IF('Saisie des données'!Q53&lt;&gt;"",'Saisie des données'!Q53,"")</f>
        <v/>
      </c>
      <c r="R53" s="5" t="str">
        <f>IF('Saisie des données'!R53&lt;&gt;"",'Saisie des données'!R53,"")</f>
        <v/>
      </c>
      <c r="S53" s="5" t="str">
        <f>IF('Saisie des données'!S53&lt;&gt;"",'Saisie des données'!S53,"")</f>
        <v/>
      </c>
      <c r="T53" s="5" t="str">
        <f>IF('Saisie des données'!T53&lt;&gt;"",'Saisie des données'!T53,"")</f>
        <v/>
      </c>
      <c r="U53" s="5" t="str">
        <f>IF('Saisie des données'!U53&lt;&gt;"",'Saisie des données'!U53,"")</f>
        <v/>
      </c>
      <c r="V53" s="5" t="str">
        <f>IF('Saisie des données'!V53&lt;&gt;"",'Saisie des données'!V53,"")</f>
        <v/>
      </c>
      <c r="W53" s="5" t="str">
        <f>IF('Saisie des données'!W53&lt;&gt;"",'Saisie des données'!W53,"")</f>
        <v/>
      </c>
      <c r="X53" s="5" t="str">
        <f>IF('Saisie des données'!X53&lt;&gt;"",'Saisie des données'!X53,"")</f>
        <v/>
      </c>
      <c r="Y53" s="5" t="str">
        <f>IF('Saisie des données'!Y53&lt;&gt;"",_xlfn.XLOOKUP('Saisie des données'!Y53,'Listes déroulantes'!E:E,'Listes déroulantes'!F:F,"",0,1),"")</f>
        <v/>
      </c>
      <c r="Z53" s="5" t="str">
        <f>IF('Saisie des données'!H53&lt;&gt;"",_xlfn.XLOOKUP('Saisie des données'!H53,'Catégories des organisations'!C:C,'Catégories des organisations'!A:A,"",0,1),"")</f>
        <v/>
      </c>
      <c r="AA53" s="5" t="str">
        <f>IF('Saisie des données'!I53&lt;&gt;"",'Saisie des données'!I53,"")</f>
        <v/>
      </c>
    </row>
    <row r="54" spans="1:27" x14ac:dyDescent="0.15">
      <c r="A54" s="13" t="str">
        <f>IF('Saisie des données'!B54="x","",IF('Saisie des données'!D54&lt;&gt;"","ExterneReferenz",""))</f>
        <v/>
      </c>
      <c r="B54" s="13" t="str">
        <f>IF('Saisie des données'!D54="","",IF('Saisie des données'!B54="x",_xlfn.XLOOKUP('Saisie des données'!D54,'Export des organisations'!F:F,'Export des organisations'!B:B,""),IF(_xlfn.XLOOKUP('Saisie des données'!A54,'Export des organisations'!G:G,'Export des organisations'!D:D,"")&lt;&gt;"",_xlfn.XLOOKUP('Saisie des données'!A54,'Export des organisations'!G:G,'Export des organisations'!D:D,""),_xlfn.XLOOKUP('Saisie des données'!A54,'Saisie des données'!E:E,'Saisie des données'!D:D,""))))</f>
        <v/>
      </c>
      <c r="C54" s="13" t="str">
        <f>IF('Saisie des données'!B54&lt;&gt;"x",IF('Saisie des données'!D54&lt;&gt;"","ExterneReferenz",""),"")</f>
        <v/>
      </c>
      <c r="D54" s="4" t="str">
        <f>IF('Saisie des données'!B54&lt;&gt;"x",IF('Saisie des données'!D54&lt;&gt;"",'Saisie des données'!D54,""),_xlfn.XLOOKUP('Saisie des données'!D54,'Export des organisations'!F$2:F$150,'Export des organisations'!D$2:D$150,"",0,1))</f>
        <v/>
      </c>
      <c r="E54" s="4" t="str">
        <f>_xlfn.TEXTJOIN("|",TRUE,IF('Saisie des données'!D54&lt;&gt;"","ExterneReferenz:"&amp;'Saisie des données'!D54,""),IF('Saisie des données'!Z54&lt;&gt;"","ENT-ID:"&amp;'Saisie des données'!Z54,""),IF('Saisie des données'!AA54&lt;&gt;"","UID:"&amp;'Saisie des données'!AA54,""),IF('Saisie des données'!AB54&lt;&gt;"","Spital-ID:"&amp;'Saisie des données'!AB54,""))</f>
        <v/>
      </c>
      <c r="F54" s="4" t="str">
        <f>IF('Saisie des données'!D54&lt;&gt;"",'Saisie des données'!D54,"")</f>
        <v/>
      </c>
      <c r="G54" s="4" t="str">
        <f>IF('Saisie des données'!E54&lt;&gt;"",'Saisie des données'!E54,"")</f>
        <v/>
      </c>
      <c r="H54" s="4" t="str">
        <f>IF('Saisie des données'!F54&lt;&gt;"",'Saisie des données'!F54,"")</f>
        <v/>
      </c>
      <c r="I54" s="4" t="str">
        <f>IF('Saisie des données'!G54&lt;&gt;"",'Saisie des données'!G54,"")</f>
        <v/>
      </c>
      <c r="J54" s="4" t="str">
        <f>IF('Saisie des données'!J54&lt;&gt;"",'Saisie des données'!J54,"")</f>
        <v/>
      </c>
      <c r="K54" s="4" t="str">
        <f>IF('Saisie des données'!K54&lt;&gt;"",'Saisie des données'!K54,"")</f>
        <v/>
      </c>
      <c r="L54" s="4" t="str">
        <f>IF('Saisie des données'!L54&lt;&gt;"",'Saisie des données'!L54,"")</f>
        <v/>
      </c>
      <c r="M54" s="4" t="str">
        <f>IF('Saisie des données'!M54&lt;&gt;"",'Saisie des données'!M54,"")</f>
        <v/>
      </c>
      <c r="N54" s="4" t="str">
        <f>IF('Saisie des données'!N54&lt;&gt;"",'Saisie des données'!N54,"")</f>
        <v/>
      </c>
      <c r="O54" s="4" t="str">
        <f>IF('Saisie des données'!O54&lt;&gt;"",'Saisie des données'!O54,"")</f>
        <v/>
      </c>
      <c r="P54" s="4" t="str">
        <f>IF('Saisie des données'!P54&lt;&gt;"",'Saisie des données'!P54,"")</f>
        <v/>
      </c>
      <c r="Q54" s="4" t="str">
        <f>IF('Saisie des données'!Q54&lt;&gt;"",'Saisie des données'!Q54,"")</f>
        <v/>
      </c>
      <c r="R54" s="4" t="str">
        <f>IF('Saisie des données'!R54&lt;&gt;"",'Saisie des données'!R54,"")</f>
        <v/>
      </c>
      <c r="S54" s="4" t="str">
        <f>IF('Saisie des données'!S54&lt;&gt;"",'Saisie des données'!S54,"")</f>
        <v/>
      </c>
      <c r="T54" s="4" t="str">
        <f>IF('Saisie des données'!T54&lt;&gt;"",'Saisie des données'!T54,"")</f>
        <v/>
      </c>
      <c r="U54" s="4" t="str">
        <f>IF('Saisie des données'!U54&lt;&gt;"",'Saisie des données'!U54,"")</f>
        <v/>
      </c>
      <c r="V54" s="4" t="str">
        <f>IF('Saisie des données'!V54&lt;&gt;"",'Saisie des données'!V54,"")</f>
        <v/>
      </c>
      <c r="W54" s="4" t="str">
        <f>IF('Saisie des données'!W54&lt;&gt;"",'Saisie des données'!W54,"")</f>
        <v/>
      </c>
      <c r="X54" s="4" t="str">
        <f>IF('Saisie des données'!X54&lt;&gt;"",'Saisie des données'!X54,"")</f>
        <v/>
      </c>
      <c r="Y54" s="4" t="str">
        <f>IF('Saisie des données'!Y54&lt;&gt;"",_xlfn.XLOOKUP('Saisie des données'!Y54,'Listes déroulantes'!E:E,'Listes déroulantes'!F:F,"",0,1),"")</f>
        <v/>
      </c>
      <c r="Z54" s="4" t="str">
        <f>IF('Saisie des données'!H54&lt;&gt;"",_xlfn.XLOOKUP('Saisie des données'!H54,'Catégories des organisations'!C:C,'Catégories des organisations'!A:A,"",0,1),"")</f>
        <v/>
      </c>
      <c r="AA54" s="4" t="str">
        <f>IF('Saisie des données'!I54&lt;&gt;"",'Saisie des données'!I54,"")</f>
        <v/>
      </c>
    </row>
    <row r="55" spans="1:27" x14ac:dyDescent="0.15">
      <c r="A55" s="5" t="str">
        <f>IF('Saisie des données'!B55="x","",IF('Saisie des données'!D55&lt;&gt;"","ExterneReferenz",""))</f>
        <v/>
      </c>
      <c r="B55" s="5" t="str">
        <f>IF('Saisie des données'!D55="","",IF('Saisie des données'!B55="x",_xlfn.XLOOKUP('Saisie des données'!D55,'Export des organisations'!F:F,'Export des organisations'!B:B,""),IF(_xlfn.XLOOKUP('Saisie des données'!A55,'Export des organisations'!G:G,'Export des organisations'!D:D,"")&lt;&gt;"",_xlfn.XLOOKUP('Saisie des données'!A55,'Export des organisations'!G:G,'Export des organisations'!D:D,""),_xlfn.XLOOKUP('Saisie des données'!A55,'Saisie des données'!E:E,'Saisie des données'!D:D,""))))</f>
        <v/>
      </c>
      <c r="C55" s="5" t="str">
        <f>IF('Saisie des données'!B55&lt;&gt;"x",IF('Saisie des données'!D55&lt;&gt;"","ExterneReferenz",""),"")</f>
        <v/>
      </c>
      <c r="D55" s="5" t="str">
        <f>IF('Saisie des données'!B55&lt;&gt;"x",IF('Saisie des données'!D55&lt;&gt;"",'Saisie des données'!D55,""),_xlfn.XLOOKUP('Saisie des données'!D55,'Export des organisations'!F$2:F$150,'Export des organisations'!D$2:D$150,"",0,1))</f>
        <v/>
      </c>
      <c r="E55" s="5" t="str">
        <f>_xlfn.TEXTJOIN("|",TRUE,IF('Saisie des données'!D55&lt;&gt;"","ExterneReferenz:"&amp;'Saisie des données'!D55,""),IF('Saisie des données'!Z55&lt;&gt;"","ENT-ID:"&amp;'Saisie des données'!Z55,""),IF('Saisie des données'!AA55&lt;&gt;"","UID:"&amp;'Saisie des données'!AA55,""),IF('Saisie des données'!AB55&lt;&gt;"","Spital-ID:"&amp;'Saisie des données'!AB55,""))</f>
        <v/>
      </c>
      <c r="F55" s="5" t="str">
        <f>IF('Saisie des données'!D55&lt;&gt;"",'Saisie des données'!D55,"")</f>
        <v/>
      </c>
      <c r="G55" s="5" t="str">
        <f>IF('Saisie des données'!E55&lt;&gt;"",'Saisie des données'!E55,"")</f>
        <v/>
      </c>
      <c r="H55" s="5" t="str">
        <f>IF('Saisie des données'!F55&lt;&gt;"",'Saisie des données'!F55,"")</f>
        <v/>
      </c>
      <c r="I55" s="5" t="str">
        <f>IF('Saisie des données'!G55&lt;&gt;"",'Saisie des données'!G55,"")</f>
        <v/>
      </c>
      <c r="J55" s="5" t="str">
        <f>IF('Saisie des données'!J55&lt;&gt;"",'Saisie des données'!J55,"")</f>
        <v/>
      </c>
      <c r="K55" s="5" t="str">
        <f>IF('Saisie des données'!K55&lt;&gt;"",'Saisie des données'!K55,"")</f>
        <v/>
      </c>
      <c r="L55" s="5" t="str">
        <f>IF('Saisie des données'!L55&lt;&gt;"",'Saisie des données'!L55,"")</f>
        <v/>
      </c>
      <c r="M55" s="5" t="str">
        <f>IF('Saisie des données'!M55&lt;&gt;"",'Saisie des données'!M55,"")</f>
        <v/>
      </c>
      <c r="N55" s="5" t="str">
        <f>IF('Saisie des données'!N55&lt;&gt;"",'Saisie des données'!N55,"")</f>
        <v/>
      </c>
      <c r="O55" s="5" t="str">
        <f>IF('Saisie des données'!O55&lt;&gt;"",'Saisie des données'!O55,"")</f>
        <v/>
      </c>
      <c r="P55" s="5" t="str">
        <f>IF('Saisie des données'!P55&lt;&gt;"",'Saisie des données'!P55,"")</f>
        <v/>
      </c>
      <c r="Q55" s="5" t="str">
        <f>IF('Saisie des données'!Q55&lt;&gt;"",'Saisie des données'!Q55,"")</f>
        <v/>
      </c>
      <c r="R55" s="5" t="str">
        <f>IF('Saisie des données'!R55&lt;&gt;"",'Saisie des données'!R55,"")</f>
        <v/>
      </c>
      <c r="S55" s="5" t="str">
        <f>IF('Saisie des données'!S55&lt;&gt;"",'Saisie des données'!S55,"")</f>
        <v/>
      </c>
      <c r="T55" s="5" t="str">
        <f>IF('Saisie des données'!T55&lt;&gt;"",'Saisie des données'!T55,"")</f>
        <v/>
      </c>
      <c r="U55" s="5" t="str">
        <f>IF('Saisie des données'!U55&lt;&gt;"",'Saisie des données'!U55,"")</f>
        <v/>
      </c>
      <c r="V55" s="5" t="str">
        <f>IF('Saisie des données'!V55&lt;&gt;"",'Saisie des données'!V55,"")</f>
        <v/>
      </c>
      <c r="W55" s="5" t="str">
        <f>IF('Saisie des données'!W55&lt;&gt;"",'Saisie des données'!W55,"")</f>
        <v/>
      </c>
      <c r="X55" s="5" t="str">
        <f>IF('Saisie des données'!X55&lt;&gt;"",'Saisie des données'!X55,"")</f>
        <v/>
      </c>
      <c r="Y55" s="5" t="str">
        <f>IF('Saisie des données'!Y55&lt;&gt;"",_xlfn.XLOOKUP('Saisie des données'!Y55,'Listes déroulantes'!E:E,'Listes déroulantes'!F:F,"",0,1),"")</f>
        <v/>
      </c>
      <c r="Z55" s="5" t="str">
        <f>IF('Saisie des données'!H55&lt;&gt;"",_xlfn.XLOOKUP('Saisie des données'!H55,'Catégories des organisations'!C:C,'Catégories des organisations'!A:A,"",0,1),"")</f>
        <v/>
      </c>
      <c r="AA55" s="5" t="str">
        <f>IF('Saisie des données'!I55&lt;&gt;"",'Saisie des données'!I55,"")</f>
        <v/>
      </c>
    </row>
    <row r="56" spans="1:27" x14ac:dyDescent="0.15">
      <c r="A56" s="13" t="str">
        <f>IF('Saisie des données'!B56="x","",IF('Saisie des données'!D56&lt;&gt;"","ExterneReferenz",""))</f>
        <v/>
      </c>
      <c r="B56" s="13" t="str">
        <f>IF('Saisie des données'!D56="","",IF('Saisie des données'!B56="x",_xlfn.XLOOKUP('Saisie des données'!D56,'Export des organisations'!F:F,'Export des organisations'!B:B,""),IF(_xlfn.XLOOKUP('Saisie des données'!A56,'Export des organisations'!G:G,'Export des organisations'!D:D,"")&lt;&gt;"",_xlfn.XLOOKUP('Saisie des données'!A56,'Export des organisations'!G:G,'Export des organisations'!D:D,""),_xlfn.XLOOKUP('Saisie des données'!A56,'Saisie des données'!E:E,'Saisie des données'!D:D,""))))</f>
        <v/>
      </c>
      <c r="C56" s="13" t="str">
        <f>IF('Saisie des données'!B56&lt;&gt;"x",IF('Saisie des données'!D56&lt;&gt;"","ExterneReferenz",""),"")</f>
        <v/>
      </c>
      <c r="D56" s="4" t="str">
        <f>IF('Saisie des données'!B56&lt;&gt;"x",IF('Saisie des données'!D56&lt;&gt;"",'Saisie des données'!D56,""),_xlfn.XLOOKUP('Saisie des données'!D56,'Export des organisations'!F$2:F$150,'Export des organisations'!D$2:D$150,"",0,1))</f>
        <v/>
      </c>
      <c r="E56" s="4" t="str">
        <f>_xlfn.TEXTJOIN("|",TRUE,IF('Saisie des données'!D56&lt;&gt;"","ExterneReferenz:"&amp;'Saisie des données'!D56,""),IF('Saisie des données'!Z56&lt;&gt;"","ENT-ID:"&amp;'Saisie des données'!Z56,""),IF('Saisie des données'!AA56&lt;&gt;"","UID:"&amp;'Saisie des données'!AA56,""),IF('Saisie des données'!AB56&lt;&gt;"","Spital-ID:"&amp;'Saisie des données'!AB56,""))</f>
        <v/>
      </c>
      <c r="F56" s="4" t="str">
        <f>IF('Saisie des données'!D56&lt;&gt;"",'Saisie des données'!D56,"")</f>
        <v/>
      </c>
      <c r="G56" s="4" t="str">
        <f>IF('Saisie des données'!E56&lt;&gt;"",'Saisie des données'!E56,"")</f>
        <v/>
      </c>
      <c r="H56" s="4" t="str">
        <f>IF('Saisie des données'!F56&lt;&gt;"",'Saisie des données'!F56,"")</f>
        <v/>
      </c>
      <c r="I56" s="4" t="str">
        <f>IF('Saisie des données'!G56&lt;&gt;"",'Saisie des données'!G56,"")</f>
        <v/>
      </c>
      <c r="J56" s="4" t="str">
        <f>IF('Saisie des données'!J56&lt;&gt;"",'Saisie des données'!J56,"")</f>
        <v/>
      </c>
      <c r="K56" s="4" t="str">
        <f>IF('Saisie des données'!K56&lt;&gt;"",'Saisie des données'!K56,"")</f>
        <v/>
      </c>
      <c r="L56" s="4" t="str">
        <f>IF('Saisie des données'!L56&lt;&gt;"",'Saisie des données'!L56,"")</f>
        <v/>
      </c>
      <c r="M56" s="4" t="str">
        <f>IF('Saisie des données'!M56&lt;&gt;"",'Saisie des données'!M56,"")</f>
        <v/>
      </c>
      <c r="N56" s="4" t="str">
        <f>IF('Saisie des données'!N56&lt;&gt;"",'Saisie des données'!N56,"")</f>
        <v/>
      </c>
      <c r="O56" s="4" t="str">
        <f>IF('Saisie des données'!O56&lt;&gt;"",'Saisie des données'!O56,"")</f>
        <v/>
      </c>
      <c r="P56" s="4" t="str">
        <f>IF('Saisie des données'!P56&lt;&gt;"",'Saisie des données'!P56,"")</f>
        <v/>
      </c>
      <c r="Q56" s="4" t="str">
        <f>IF('Saisie des données'!Q56&lt;&gt;"",'Saisie des données'!Q56,"")</f>
        <v/>
      </c>
      <c r="R56" s="4" t="str">
        <f>IF('Saisie des données'!R56&lt;&gt;"",'Saisie des données'!R56,"")</f>
        <v/>
      </c>
      <c r="S56" s="4" t="str">
        <f>IF('Saisie des données'!S56&lt;&gt;"",'Saisie des données'!S56,"")</f>
        <v/>
      </c>
      <c r="T56" s="4" t="str">
        <f>IF('Saisie des données'!T56&lt;&gt;"",'Saisie des données'!T56,"")</f>
        <v/>
      </c>
      <c r="U56" s="4" t="str">
        <f>IF('Saisie des données'!U56&lt;&gt;"",'Saisie des données'!U56,"")</f>
        <v/>
      </c>
      <c r="V56" s="4" t="str">
        <f>IF('Saisie des données'!V56&lt;&gt;"",'Saisie des données'!V56,"")</f>
        <v/>
      </c>
      <c r="W56" s="4" t="str">
        <f>IF('Saisie des données'!W56&lt;&gt;"",'Saisie des données'!W56,"")</f>
        <v/>
      </c>
      <c r="X56" s="4" t="str">
        <f>IF('Saisie des données'!X56&lt;&gt;"",'Saisie des données'!X56,"")</f>
        <v/>
      </c>
      <c r="Y56" s="4" t="str">
        <f>IF('Saisie des données'!Y56&lt;&gt;"",_xlfn.XLOOKUP('Saisie des données'!Y56,'Listes déroulantes'!E:E,'Listes déroulantes'!F:F,"",0,1),"")</f>
        <v/>
      </c>
      <c r="Z56" s="4" t="str">
        <f>IF('Saisie des données'!H56&lt;&gt;"",_xlfn.XLOOKUP('Saisie des données'!H56,'Catégories des organisations'!C:C,'Catégories des organisations'!A:A,"",0,1),"")</f>
        <v/>
      </c>
      <c r="AA56" s="4" t="str">
        <f>IF('Saisie des données'!I56&lt;&gt;"",'Saisie des données'!I56,"")</f>
        <v/>
      </c>
    </row>
    <row r="57" spans="1:27" x14ac:dyDescent="0.15">
      <c r="A57" s="5" t="str">
        <f>IF('Saisie des données'!B57="x","",IF('Saisie des données'!D57&lt;&gt;"","ExterneReferenz",""))</f>
        <v/>
      </c>
      <c r="B57" s="5" t="str">
        <f>IF('Saisie des données'!D57="","",IF('Saisie des données'!B57="x",_xlfn.XLOOKUP('Saisie des données'!D57,'Export des organisations'!F:F,'Export des organisations'!B:B,""),IF(_xlfn.XLOOKUP('Saisie des données'!A57,'Export des organisations'!G:G,'Export des organisations'!D:D,"")&lt;&gt;"",_xlfn.XLOOKUP('Saisie des données'!A57,'Export des organisations'!G:G,'Export des organisations'!D:D,""),_xlfn.XLOOKUP('Saisie des données'!A57,'Saisie des données'!E:E,'Saisie des données'!D:D,""))))</f>
        <v/>
      </c>
      <c r="C57" s="5" t="str">
        <f>IF('Saisie des données'!B57&lt;&gt;"x",IF('Saisie des données'!D57&lt;&gt;"","ExterneReferenz",""),"")</f>
        <v/>
      </c>
      <c r="D57" s="5" t="str">
        <f>IF('Saisie des données'!B57&lt;&gt;"x",IF('Saisie des données'!D57&lt;&gt;"",'Saisie des données'!D57,""),_xlfn.XLOOKUP('Saisie des données'!D57,'Export des organisations'!F$2:F$150,'Export des organisations'!D$2:D$150,"",0,1))</f>
        <v/>
      </c>
      <c r="E57" s="5" t="str">
        <f>_xlfn.TEXTJOIN("|",TRUE,IF('Saisie des données'!D57&lt;&gt;"","ExterneReferenz:"&amp;'Saisie des données'!D57,""),IF('Saisie des données'!Z57&lt;&gt;"","ENT-ID:"&amp;'Saisie des données'!Z57,""),IF('Saisie des données'!AA57&lt;&gt;"","UID:"&amp;'Saisie des données'!AA57,""),IF('Saisie des données'!AB57&lt;&gt;"","Spital-ID:"&amp;'Saisie des données'!AB57,""))</f>
        <v/>
      </c>
      <c r="F57" s="5" t="str">
        <f>IF('Saisie des données'!D57&lt;&gt;"",'Saisie des données'!D57,"")</f>
        <v/>
      </c>
      <c r="G57" s="5" t="str">
        <f>IF('Saisie des données'!E57&lt;&gt;"",'Saisie des données'!E57,"")</f>
        <v/>
      </c>
      <c r="H57" s="5" t="str">
        <f>IF('Saisie des données'!F57&lt;&gt;"",'Saisie des données'!F57,"")</f>
        <v/>
      </c>
      <c r="I57" s="5" t="str">
        <f>IF('Saisie des données'!G57&lt;&gt;"",'Saisie des données'!G57,"")</f>
        <v/>
      </c>
      <c r="J57" s="5" t="str">
        <f>IF('Saisie des données'!J57&lt;&gt;"",'Saisie des données'!J57,"")</f>
        <v/>
      </c>
      <c r="K57" s="5" t="str">
        <f>IF('Saisie des données'!K57&lt;&gt;"",'Saisie des données'!K57,"")</f>
        <v/>
      </c>
      <c r="L57" s="5" t="str">
        <f>IF('Saisie des données'!L57&lt;&gt;"",'Saisie des données'!L57,"")</f>
        <v/>
      </c>
      <c r="M57" s="5" t="str">
        <f>IF('Saisie des données'!M57&lt;&gt;"",'Saisie des données'!M57,"")</f>
        <v/>
      </c>
      <c r="N57" s="5" t="str">
        <f>IF('Saisie des données'!N57&lt;&gt;"",'Saisie des données'!N57,"")</f>
        <v/>
      </c>
      <c r="O57" s="5" t="str">
        <f>IF('Saisie des données'!O57&lt;&gt;"",'Saisie des données'!O57,"")</f>
        <v/>
      </c>
      <c r="P57" s="5" t="str">
        <f>IF('Saisie des données'!P57&lt;&gt;"",'Saisie des données'!P57,"")</f>
        <v/>
      </c>
      <c r="Q57" s="5" t="str">
        <f>IF('Saisie des données'!Q57&lt;&gt;"",'Saisie des données'!Q57,"")</f>
        <v/>
      </c>
      <c r="R57" s="5" t="str">
        <f>IF('Saisie des données'!R57&lt;&gt;"",'Saisie des données'!R57,"")</f>
        <v/>
      </c>
      <c r="S57" s="5" t="str">
        <f>IF('Saisie des données'!S57&lt;&gt;"",'Saisie des données'!S57,"")</f>
        <v/>
      </c>
      <c r="T57" s="5" t="str">
        <f>IF('Saisie des données'!T57&lt;&gt;"",'Saisie des données'!T57,"")</f>
        <v/>
      </c>
      <c r="U57" s="5" t="str">
        <f>IF('Saisie des données'!U57&lt;&gt;"",'Saisie des données'!U57,"")</f>
        <v/>
      </c>
      <c r="V57" s="5" t="str">
        <f>IF('Saisie des données'!V57&lt;&gt;"",'Saisie des données'!V57,"")</f>
        <v/>
      </c>
      <c r="W57" s="5" t="str">
        <f>IF('Saisie des données'!W57&lt;&gt;"",'Saisie des données'!W57,"")</f>
        <v/>
      </c>
      <c r="X57" s="5" t="str">
        <f>IF('Saisie des données'!X57&lt;&gt;"",'Saisie des données'!X57,"")</f>
        <v/>
      </c>
      <c r="Y57" s="5" t="str">
        <f>IF('Saisie des données'!Y57&lt;&gt;"",_xlfn.XLOOKUP('Saisie des données'!Y57,'Listes déroulantes'!E:E,'Listes déroulantes'!F:F,"",0,1),"")</f>
        <v/>
      </c>
      <c r="Z57" s="5" t="str">
        <f>IF('Saisie des données'!H57&lt;&gt;"",_xlfn.XLOOKUP('Saisie des données'!H57,'Catégories des organisations'!C:C,'Catégories des organisations'!A:A,"",0,1),"")</f>
        <v/>
      </c>
      <c r="AA57" s="5" t="str">
        <f>IF('Saisie des données'!I57&lt;&gt;"",'Saisie des données'!I57,"")</f>
        <v/>
      </c>
    </row>
    <row r="58" spans="1:27" x14ac:dyDescent="0.15">
      <c r="A58" s="13" t="str">
        <f>IF('Saisie des données'!B58="x","",IF('Saisie des données'!D58&lt;&gt;"","ExterneReferenz",""))</f>
        <v/>
      </c>
      <c r="B58" s="13" t="str">
        <f>IF('Saisie des données'!D58="","",IF('Saisie des données'!B58="x",_xlfn.XLOOKUP('Saisie des données'!D58,'Export des organisations'!F:F,'Export des organisations'!B:B,""),IF(_xlfn.XLOOKUP('Saisie des données'!A58,'Export des organisations'!G:G,'Export des organisations'!D:D,"")&lt;&gt;"",_xlfn.XLOOKUP('Saisie des données'!A58,'Export des organisations'!G:G,'Export des organisations'!D:D,""),_xlfn.XLOOKUP('Saisie des données'!A58,'Saisie des données'!E:E,'Saisie des données'!D:D,""))))</f>
        <v/>
      </c>
      <c r="C58" s="13" t="str">
        <f>IF('Saisie des données'!B58&lt;&gt;"x",IF('Saisie des données'!D58&lt;&gt;"","ExterneReferenz",""),"")</f>
        <v/>
      </c>
      <c r="D58" s="4" t="str">
        <f>IF('Saisie des données'!B58&lt;&gt;"x",IF('Saisie des données'!D58&lt;&gt;"",'Saisie des données'!D58,""),_xlfn.XLOOKUP('Saisie des données'!D58,'Export des organisations'!F$2:F$150,'Export des organisations'!D$2:D$150,"",0,1))</f>
        <v/>
      </c>
      <c r="E58" s="4" t="str">
        <f>_xlfn.TEXTJOIN("|",TRUE,IF('Saisie des données'!D58&lt;&gt;"","ExterneReferenz:"&amp;'Saisie des données'!D58,""),IF('Saisie des données'!Z58&lt;&gt;"","ENT-ID:"&amp;'Saisie des données'!Z58,""),IF('Saisie des données'!AA58&lt;&gt;"","UID:"&amp;'Saisie des données'!AA58,""),IF('Saisie des données'!AB58&lt;&gt;"","Spital-ID:"&amp;'Saisie des données'!AB58,""))</f>
        <v/>
      </c>
      <c r="F58" s="4" t="str">
        <f>IF('Saisie des données'!D58&lt;&gt;"",'Saisie des données'!D58,"")</f>
        <v/>
      </c>
      <c r="G58" s="4" t="str">
        <f>IF('Saisie des données'!E58&lt;&gt;"",'Saisie des données'!E58,"")</f>
        <v/>
      </c>
      <c r="H58" s="4" t="str">
        <f>IF('Saisie des données'!F58&lt;&gt;"",'Saisie des données'!F58,"")</f>
        <v/>
      </c>
      <c r="I58" s="4" t="str">
        <f>IF('Saisie des données'!G58&lt;&gt;"",'Saisie des données'!G58,"")</f>
        <v/>
      </c>
      <c r="J58" s="4" t="str">
        <f>IF('Saisie des données'!J58&lt;&gt;"",'Saisie des données'!J58,"")</f>
        <v/>
      </c>
      <c r="K58" s="4" t="str">
        <f>IF('Saisie des données'!K58&lt;&gt;"",'Saisie des données'!K58,"")</f>
        <v/>
      </c>
      <c r="L58" s="4" t="str">
        <f>IF('Saisie des données'!L58&lt;&gt;"",'Saisie des données'!L58,"")</f>
        <v/>
      </c>
      <c r="M58" s="4" t="str">
        <f>IF('Saisie des données'!M58&lt;&gt;"",'Saisie des données'!M58,"")</f>
        <v/>
      </c>
      <c r="N58" s="4" t="str">
        <f>IF('Saisie des données'!N58&lt;&gt;"",'Saisie des données'!N58,"")</f>
        <v/>
      </c>
      <c r="O58" s="4" t="str">
        <f>IF('Saisie des données'!O58&lt;&gt;"",'Saisie des données'!O58,"")</f>
        <v/>
      </c>
      <c r="P58" s="4" t="str">
        <f>IF('Saisie des données'!P58&lt;&gt;"",'Saisie des données'!P58,"")</f>
        <v/>
      </c>
      <c r="Q58" s="4" t="str">
        <f>IF('Saisie des données'!Q58&lt;&gt;"",'Saisie des données'!Q58,"")</f>
        <v/>
      </c>
      <c r="R58" s="4" t="str">
        <f>IF('Saisie des données'!R58&lt;&gt;"",'Saisie des données'!R58,"")</f>
        <v/>
      </c>
      <c r="S58" s="4" t="str">
        <f>IF('Saisie des données'!S58&lt;&gt;"",'Saisie des données'!S58,"")</f>
        <v/>
      </c>
      <c r="T58" s="4" t="str">
        <f>IF('Saisie des données'!T58&lt;&gt;"",'Saisie des données'!T58,"")</f>
        <v/>
      </c>
      <c r="U58" s="4" t="str">
        <f>IF('Saisie des données'!U58&lt;&gt;"",'Saisie des données'!U58,"")</f>
        <v/>
      </c>
      <c r="V58" s="4" t="str">
        <f>IF('Saisie des données'!V58&lt;&gt;"",'Saisie des données'!V58,"")</f>
        <v/>
      </c>
      <c r="W58" s="4" t="str">
        <f>IF('Saisie des données'!W58&lt;&gt;"",'Saisie des données'!W58,"")</f>
        <v/>
      </c>
      <c r="X58" s="4" t="str">
        <f>IF('Saisie des données'!X58&lt;&gt;"",'Saisie des données'!X58,"")</f>
        <v/>
      </c>
      <c r="Y58" s="4" t="str">
        <f>IF('Saisie des données'!Y58&lt;&gt;"",_xlfn.XLOOKUP('Saisie des données'!Y58,'Listes déroulantes'!E:E,'Listes déroulantes'!F:F,"",0,1),"")</f>
        <v/>
      </c>
      <c r="Z58" s="4" t="str">
        <f>IF('Saisie des données'!H58&lt;&gt;"",_xlfn.XLOOKUP('Saisie des données'!H58,'Catégories des organisations'!C:C,'Catégories des organisations'!A:A,"",0,1),"")</f>
        <v/>
      </c>
      <c r="AA58" s="4" t="str">
        <f>IF('Saisie des données'!I58&lt;&gt;"",'Saisie des données'!I58,"")</f>
        <v/>
      </c>
    </row>
    <row r="59" spans="1:27" x14ac:dyDescent="0.15">
      <c r="A59" s="5" t="str">
        <f>IF('Saisie des données'!B59="x","",IF('Saisie des données'!D59&lt;&gt;"","ExterneReferenz",""))</f>
        <v/>
      </c>
      <c r="B59" s="5" t="str">
        <f>IF('Saisie des données'!D59="","",IF('Saisie des données'!B59="x",_xlfn.XLOOKUP('Saisie des données'!D59,'Export des organisations'!F:F,'Export des organisations'!B:B,""),IF(_xlfn.XLOOKUP('Saisie des données'!A59,'Export des organisations'!G:G,'Export des organisations'!D:D,"")&lt;&gt;"",_xlfn.XLOOKUP('Saisie des données'!A59,'Export des organisations'!G:G,'Export des organisations'!D:D,""),_xlfn.XLOOKUP('Saisie des données'!A59,'Saisie des données'!E:E,'Saisie des données'!D:D,""))))</f>
        <v/>
      </c>
      <c r="C59" s="5" t="str">
        <f>IF('Saisie des données'!B59&lt;&gt;"x",IF('Saisie des données'!D59&lt;&gt;"","ExterneReferenz",""),"")</f>
        <v/>
      </c>
      <c r="D59" s="5" t="str">
        <f>IF('Saisie des données'!B59&lt;&gt;"x",IF('Saisie des données'!D59&lt;&gt;"",'Saisie des données'!D59,""),_xlfn.XLOOKUP('Saisie des données'!D59,'Export des organisations'!F$2:F$150,'Export des organisations'!D$2:D$150,"",0,1))</f>
        <v/>
      </c>
      <c r="E59" s="5" t="str">
        <f>_xlfn.TEXTJOIN("|",TRUE,IF('Saisie des données'!D59&lt;&gt;"","ExterneReferenz:"&amp;'Saisie des données'!D59,""),IF('Saisie des données'!Z59&lt;&gt;"","ENT-ID:"&amp;'Saisie des données'!Z59,""),IF('Saisie des données'!AA59&lt;&gt;"","UID:"&amp;'Saisie des données'!AA59,""),IF('Saisie des données'!AB59&lt;&gt;"","Spital-ID:"&amp;'Saisie des données'!AB59,""))</f>
        <v/>
      </c>
      <c r="F59" s="5" t="str">
        <f>IF('Saisie des données'!D59&lt;&gt;"",'Saisie des données'!D59,"")</f>
        <v/>
      </c>
      <c r="G59" s="5" t="str">
        <f>IF('Saisie des données'!E59&lt;&gt;"",'Saisie des données'!E59,"")</f>
        <v/>
      </c>
      <c r="H59" s="5" t="str">
        <f>IF('Saisie des données'!F59&lt;&gt;"",'Saisie des données'!F59,"")</f>
        <v/>
      </c>
      <c r="I59" s="5" t="str">
        <f>IF('Saisie des données'!G59&lt;&gt;"",'Saisie des données'!G59,"")</f>
        <v/>
      </c>
      <c r="J59" s="5" t="str">
        <f>IF('Saisie des données'!J59&lt;&gt;"",'Saisie des données'!J59,"")</f>
        <v/>
      </c>
      <c r="K59" s="5" t="str">
        <f>IF('Saisie des données'!K59&lt;&gt;"",'Saisie des données'!K59,"")</f>
        <v/>
      </c>
      <c r="L59" s="5" t="str">
        <f>IF('Saisie des données'!L59&lt;&gt;"",'Saisie des données'!L59,"")</f>
        <v/>
      </c>
      <c r="M59" s="5" t="str">
        <f>IF('Saisie des données'!M59&lt;&gt;"",'Saisie des données'!M59,"")</f>
        <v/>
      </c>
      <c r="N59" s="5" t="str">
        <f>IF('Saisie des données'!N59&lt;&gt;"",'Saisie des données'!N59,"")</f>
        <v/>
      </c>
      <c r="O59" s="5" t="str">
        <f>IF('Saisie des données'!O59&lt;&gt;"",'Saisie des données'!O59,"")</f>
        <v/>
      </c>
      <c r="P59" s="5" t="str">
        <f>IF('Saisie des données'!P59&lt;&gt;"",'Saisie des données'!P59,"")</f>
        <v/>
      </c>
      <c r="Q59" s="5" t="str">
        <f>IF('Saisie des données'!Q59&lt;&gt;"",'Saisie des données'!Q59,"")</f>
        <v/>
      </c>
      <c r="R59" s="5" t="str">
        <f>IF('Saisie des données'!R59&lt;&gt;"",'Saisie des données'!R59,"")</f>
        <v/>
      </c>
      <c r="S59" s="5" t="str">
        <f>IF('Saisie des données'!S59&lt;&gt;"",'Saisie des données'!S59,"")</f>
        <v/>
      </c>
      <c r="T59" s="5" t="str">
        <f>IF('Saisie des données'!T59&lt;&gt;"",'Saisie des données'!T59,"")</f>
        <v/>
      </c>
      <c r="U59" s="5" t="str">
        <f>IF('Saisie des données'!U59&lt;&gt;"",'Saisie des données'!U59,"")</f>
        <v/>
      </c>
      <c r="V59" s="5" t="str">
        <f>IF('Saisie des données'!V59&lt;&gt;"",'Saisie des données'!V59,"")</f>
        <v/>
      </c>
      <c r="W59" s="5" t="str">
        <f>IF('Saisie des données'!W59&lt;&gt;"",'Saisie des données'!W59,"")</f>
        <v/>
      </c>
      <c r="X59" s="5" t="str">
        <f>IF('Saisie des données'!X59&lt;&gt;"",'Saisie des données'!X59,"")</f>
        <v/>
      </c>
      <c r="Y59" s="5" t="str">
        <f>IF('Saisie des données'!Y59&lt;&gt;"",_xlfn.XLOOKUP('Saisie des données'!Y59,'Listes déroulantes'!E:E,'Listes déroulantes'!F:F,"",0,1),"")</f>
        <v/>
      </c>
      <c r="Z59" s="5" t="str">
        <f>IF('Saisie des données'!H59&lt;&gt;"",_xlfn.XLOOKUP('Saisie des données'!H59,'Catégories des organisations'!C:C,'Catégories des organisations'!A:A,"",0,1),"")</f>
        <v/>
      </c>
      <c r="AA59" s="5" t="str">
        <f>IF('Saisie des données'!I59&lt;&gt;"",'Saisie des données'!I59,"")</f>
        <v/>
      </c>
    </row>
    <row r="60" spans="1:27" x14ac:dyDescent="0.15">
      <c r="A60" s="13" t="str">
        <f>IF('Saisie des données'!B60="x","",IF('Saisie des données'!D60&lt;&gt;"","ExterneReferenz",""))</f>
        <v/>
      </c>
      <c r="B60" s="13" t="str">
        <f>IF('Saisie des données'!D60="","",IF('Saisie des données'!B60="x",_xlfn.XLOOKUP('Saisie des données'!D60,'Export des organisations'!F:F,'Export des organisations'!B:B,""),IF(_xlfn.XLOOKUP('Saisie des données'!A60,'Export des organisations'!G:G,'Export des organisations'!D:D,"")&lt;&gt;"",_xlfn.XLOOKUP('Saisie des données'!A60,'Export des organisations'!G:G,'Export des organisations'!D:D,""),_xlfn.XLOOKUP('Saisie des données'!A60,'Saisie des données'!E:E,'Saisie des données'!D:D,""))))</f>
        <v/>
      </c>
      <c r="C60" s="13" t="str">
        <f>IF('Saisie des données'!B60&lt;&gt;"x",IF('Saisie des données'!D60&lt;&gt;"","ExterneReferenz",""),"")</f>
        <v/>
      </c>
      <c r="D60" s="4" t="str">
        <f>IF('Saisie des données'!B60&lt;&gt;"x",IF('Saisie des données'!D60&lt;&gt;"",'Saisie des données'!D60,""),_xlfn.XLOOKUP('Saisie des données'!D60,'Export des organisations'!F$2:F$150,'Export des organisations'!D$2:D$150,"",0,1))</f>
        <v/>
      </c>
      <c r="E60" s="4" t="str">
        <f>_xlfn.TEXTJOIN("|",TRUE,IF('Saisie des données'!D60&lt;&gt;"","ExterneReferenz:"&amp;'Saisie des données'!D60,""),IF('Saisie des données'!Z60&lt;&gt;"","ENT-ID:"&amp;'Saisie des données'!Z60,""),IF('Saisie des données'!AA60&lt;&gt;"","UID:"&amp;'Saisie des données'!AA60,""),IF('Saisie des données'!AB60&lt;&gt;"","Spital-ID:"&amp;'Saisie des données'!AB60,""))</f>
        <v/>
      </c>
      <c r="F60" s="4" t="str">
        <f>IF('Saisie des données'!D60&lt;&gt;"",'Saisie des données'!D60,"")</f>
        <v/>
      </c>
      <c r="G60" s="4" t="str">
        <f>IF('Saisie des données'!E60&lt;&gt;"",'Saisie des données'!E60,"")</f>
        <v/>
      </c>
      <c r="H60" s="4" t="str">
        <f>IF('Saisie des données'!F60&lt;&gt;"",'Saisie des données'!F60,"")</f>
        <v/>
      </c>
      <c r="I60" s="4" t="str">
        <f>IF('Saisie des données'!G60&lt;&gt;"",'Saisie des données'!G60,"")</f>
        <v/>
      </c>
      <c r="J60" s="4" t="str">
        <f>IF('Saisie des données'!J60&lt;&gt;"",'Saisie des données'!J60,"")</f>
        <v/>
      </c>
      <c r="K60" s="4" t="str">
        <f>IF('Saisie des données'!K60&lt;&gt;"",'Saisie des données'!K60,"")</f>
        <v/>
      </c>
      <c r="L60" s="4" t="str">
        <f>IF('Saisie des données'!L60&lt;&gt;"",'Saisie des données'!L60,"")</f>
        <v/>
      </c>
      <c r="M60" s="4" t="str">
        <f>IF('Saisie des données'!M60&lt;&gt;"",'Saisie des données'!M60,"")</f>
        <v/>
      </c>
      <c r="N60" s="4" t="str">
        <f>IF('Saisie des données'!N60&lt;&gt;"",'Saisie des données'!N60,"")</f>
        <v/>
      </c>
      <c r="O60" s="4" t="str">
        <f>IF('Saisie des données'!O60&lt;&gt;"",'Saisie des données'!O60,"")</f>
        <v/>
      </c>
      <c r="P60" s="4" t="str">
        <f>IF('Saisie des données'!P60&lt;&gt;"",'Saisie des données'!P60,"")</f>
        <v/>
      </c>
      <c r="Q60" s="4" t="str">
        <f>IF('Saisie des données'!Q60&lt;&gt;"",'Saisie des données'!Q60,"")</f>
        <v/>
      </c>
      <c r="R60" s="4" t="str">
        <f>IF('Saisie des données'!R60&lt;&gt;"",'Saisie des données'!R60,"")</f>
        <v/>
      </c>
      <c r="S60" s="4" t="str">
        <f>IF('Saisie des données'!S60&lt;&gt;"",'Saisie des données'!S60,"")</f>
        <v/>
      </c>
      <c r="T60" s="4" t="str">
        <f>IF('Saisie des données'!T60&lt;&gt;"",'Saisie des données'!T60,"")</f>
        <v/>
      </c>
      <c r="U60" s="4" t="str">
        <f>IF('Saisie des données'!U60&lt;&gt;"",'Saisie des données'!U60,"")</f>
        <v/>
      </c>
      <c r="V60" s="4" t="str">
        <f>IF('Saisie des données'!V60&lt;&gt;"",'Saisie des données'!V60,"")</f>
        <v/>
      </c>
      <c r="W60" s="4" t="str">
        <f>IF('Saisie des données'!W60&lt;&gt;"",'Saisie des données'!W60,"")</f>
        <v/>
      </c>
      <c r="X60" s="4" t="str">
        <f>IF('Saisie des données'!X60&lt;&gt;"",'Saisie des données'!X60,"")</f>
        <v/>
      </c>
      <c r="Y60" s="4" t="str">
        <f>IF('Saisie des données'!Y60&lt;&gt;"",_xlfn.XLOOKUP('Saisie des données'!Y60,'Listes déroulantes'!E:E,'Listes déroulantes'!F:F,"",0,1),"")</f>
        <v/>
      </c>
      <c r="Z60" s="4" t="str">
        <f>IF('Saisie des données'!H60&lt;&gt;"",_xlfn.XLOOKUP('Saisie des données'!H60,'Catégories des organisations'!C:C,'Catégories des organisations'!A:A,"",0,1),"")</f>
        <v/>
      </c>
      <c r="AA60" s="4" t="str">
        <f>IF('Saisie des données'!I60&lt;&gt;"",'Saisie des données'!I60,"")</f>
        <v/>
      </c>
    </row>
    <row r="61" spans="1:27" x14ac:dyDescent="0.15">
      <c r="A61" s="5" t="str">
        <f>IF('Saisie des données'!B61="x","",IF('Saisie des données'!D61&lt;&gt;"","ExterneReferenz",""))</f>
        <v/>
      </c>
      <c r="B61" s="5" t="str">
        <f>IF('Saisie des données'!D61="","",IF('Saisie des données'!B61="x",_xlfn.XLOOKUP('Saisie des données'!D61,'Export des organisations'!F:F,'Export des organisations'!B:B,""),IF(_xlfn.XLOOKUP('Saisie des données'!A61,'Export des organisations'!G:G,'Export des organisations'!D:D,"")&lt;&gt;"",_xlfn.XLOOKUP('Saisie des données'!A61,'Export des organisations'!G:G,'Export des organisations'!D:D,""),_xlfn.XLOOKUP('Saisie des données'!A61,'Saisie des données'!E:E,'Saisie des données'!D:D,""))))</f>
        <v/>
      </c>
      <c r="C61" s="5" t="str">
        <f>IF('Saisie des données'!B61&lt;&gt;"x",IF('Saisie des données'!D61&lt;&gt;"","ExterneReferenz",""),"")</f>
        <v/>
      </c>
      <c r="D61" s="5" t="str">
        <f>IF('Saisie des données'!B61&lt;&gt;"x",IF('Saisie des données'!D61&lt;&gt;"",'Saisie des données'!D61,""),_xlfn.XLOOKUP('Saisie des données'!D61,'Export des organisations'!F$2:F$150,'Export des organisations'!D$2:D$150,"",0,1))</f>
        <v/>
      </c>
      <c r="E61" s="5" t="str">
        <f>_xlfn.TEXTJOIN("|",TRUE,IF('Saisie des données'!D61&lt;&gt;"","ExterneReferenz:"&amp;'Saisie des données'!D61,""),IF('Saisie des données'!Z61&lt;&gt;"","ENT-ID:"&amp;'Saisie des données'!Z61,""),IF('Saisie des données'!AA61&lt;&gt;"","UID:"&amp;'Saisie des données'!AA61,""),IF('Saisie des données'!AB61&lt;&gt;"","Spital-ID:"&amp;'Saisie des données'!AB61,""))</f>
        <v/>
      </c>
      <c r="F61" s="5" t="str">
        <f>IF('Saisie des données'!D61&lt;&gt;"",'Saisie des données'!D61,"")</f>
        <v/>
      </c>
      <c r="G61" s="5" t="str">
        <f>IF('Saisie des données'!E61&lt;&gt;"",'Saisie des données'!E61,"")</f>
        <v/>
      </c>
      <c r="H61" s="5" t="str">
        <f>IF('Saisie des données'!F61&lt;&gt;"",'Saisie des données'!F61,"")</f>
        <v/>
      </c>
      <c r="I61" s="5" t="str">
        <f>IF('Saisie des données'!G61&lt;&gt;"",'Saisie des données'!G61,"")</f>
        <v/>
      </c>
      <c r="J61" s="5" t="str">
        <f>IF('Saisie des données'!J61&lt;&gt;"",'Saisie des données'!J61,"")</f>
        <v/>
      </c>
      <c r="K61" s="5" t="str">
        <f>IF('Saisie des données'!K61&lt;&gt;"",'Saisie des données'!K61,"")</f>
        <v/>
      </c>
      <c r="L61" s="5" t="str">
        <f>IF('Saisie des données'!L61&lt;&gt;"",'Saisie des données'!L61,"")</f>
        <v/>
      </c>
      <c r="M61" s="5" t="str">
        <f>IF('Saisie des données'!M61&lt;&gt;"",'Saisie des données'!M61,"")</f>
        <v/>
      </c>
      <c r="N61" s="5" t="str">
        <f>IF('Saisie des données'!N61&lt;&gt;"",'Saisie des données'!N61,"")</f>
        <v/>
      </c>
      <c r="O61" s="5" t="str">
        <f>IF('Saisie des données'!O61&lt;&gt;"",'Saisie des données'!O61,"")</f>
        <v/>
      </c>
      <c r="P61" s="5" t="str">
        <f>IF('Saisie des données'!P61&lt;&gt;"",'Saisie des données'!P61,"")</f>
        <v/>
      </c>
      <c r="Q61" s="5" t="str">
        <f>IF('Saisie des données'!Q61&lt;&gt;"",'Saisie des données'!Q61,"")</f>
        <v/>
      </c>
      <c r="R61" s="5" t="str">
        <f>IF('Saisie des données'!R61&lt;&gt;"",'Saisie des données'!R61,"")</f>
        <v/>
      </c>
      <c r="S61" s="5" t="str">
        <f>IF('Saisie des données'!S61&lt;&gt;"",'Saisie des données'!S61,"")</f>
        <v/>
      </c>
      <c r="T61" s="5" t="str">
        <f>IF('Saisie des données'!T61&lt;&gt;"",'Saisie des données'!T61,"")</f>
        <v/>
      </c>
      <c r="U61" s="5" t="str">
        <f>IF('Saisie des données'!U61&lt;&gt;"",'Saisie des données'!U61,"")</f>
        <v/>
      </c>
      <c r="V61" s="5" t="str">
        <f>IF('Saisie des données'!V61&lt;&gt;"",'Saisie des données'!V61,"")</f>
        <v/>
      </c>
      <c r="W61" s="5" t="str">
        <f>IF('Saisie des données'!W61&lt;&gt;"",'Saisie des données'!W61,"")</f>
        <v/>
      </c>
      <c r="X61" s="5" t="str">
        <f>IF('Saisie des données'!X61&lt;&gt;"",'Saisie des données'!X61,"")</f>
        <v/>
      </c>
      <c r="Y61" s="5" t="str">
        <f>IF('Saisie des données'!Y61&lt;&gt;"",_xlfn.XLOOKUP('Saisie des données'!Y61,'Listes déroulantes'!E:E,'Listes déroulantes'!F:F,"",0,1),"")</f>
        <v/>
      </c>
      <c r="Z61" s="5" t="str">
        <f>IF('Saisie des données'!H61&lt;&gt;"",_xlfn.XLOOKUP('Saisie des données'!H61,'Catégories des organisations'!C:C,'Catégories des organisations'!A:A,"",0,1),"")</f>
        <v/>
      </c>
      <c r="AA61" s="5" t="str">
        <f>IF('Saisie des données'!I61&lt;&gt;"",'Saisie des données'!I61,"")</f>
        <v/>
      </c>
    </row>
    <row r="62" spans="1:27" x14ac:dyDescent="0.15">
      <c r="A62" s="13" t="str">
        <f>IF('Saisie des données'!B62="x","",IF('Saisie des données'!D62&lt;&gt;"","ExterneReferenz",""))</f>
        <v/>
      </c>
      <c r="B62" s="13" t="str">
        <f>IF('Saisie des données'!D62="","",IF('Saisie des données'!B62="x",_xlfn.XLOOKUP('Saisie des données'!D62,'Export des organisations'!F:F,'Export des organisations'!B:B,""),IF(_xlfn.XLOOKUP('Saisie des données'!A62,'Export des organisations'!G:G,'Export des organisations'!D:D,"")&lt;&gt;"",_xlfn.XLOOKUP('Saisie des données'!A62,'Export des organisations'!G:G,'Export des organisations'!D:D,""),_xlfn.XLOOKUP('Saisie des données'!A62,'Saisie des données'!E:E,'Saisie des données'!D:D,""))))</f>
        <v/>
      </c>
      <c r="C62" s="13" t="str">
        <f>IF('Saisie des données'!B62&lt;&gt;"x",IF('Saisie des données'!D62&lt;&gt;"","ExterneReferenz",""),"")</f>
        <v/>
      </c>
      <c r="D62" s="4" t="str">
        <f>IF('Saisie des données'!B62&lt;&gt;"x",IF('Saisie des données'!D62&lt;&gt;"",'Saisie des données'!D62,""),_xlfn.XLOOKUP('Saisie des données'!D62,'Export des organisations'!F$2:F$150,'Export des organisations'!D$2:D$150,"",0,1))</f>
        <v/>
      </c>
      <c r="E62" s="4" t="str">
        <f>_xlfn.TEXTJOIN("|",TRUE,IF('Saisie des données'!D62&lt;&gt;"","ExterneReferenz:"&amp;'Saisie des données'!D62,""),IF('Saisie des données'!Z62&lt;&gt;"","ENT-ID:"&amp;'Saisie des données'!Z62,""),IF('Saisie des données'!AA62&lt;&gt;"","UID:"&amp;'Saisie des données'!AA62,""),IF('Saisie des données'!AB62&lt;&gt;"","Spital-ID:"&amp;'Saisie des données'!AB62,""))</f>
        <v/>
      </c>
      <c r="F62" s="4" t="str">
        <f>IF('Saisie des données'!D62&lt;&gt;"",'Saisie des données'!D62,"")</f>
        <v/>
      </c>
      <c r="G62" s="4" t="str">
        <f>IF('Saisie des données'!E62&lt;&gt;"",'Saisie des données'!E62,"")</f>
        <v/>
      </c>
      <c r="H62" s="4" t="str">
        <f>IF('Saisie des données'!F62&lt;&gt;"",'Saisie des données'!F62,"")</f>
        <v/>
      </c>
      <c r="I62" s="4" t="str">
        <f>IF('Saisie des données'!G62&lt;&gt;"",'Saisie des données'!G62,"")</f>
        <v/>
      </c>
      <c r="J62" s="4" t="str">
        <f>IF('Saisie des données'!J62&lt;&gt;"",'Saisie des données'!J62,"")</f>
        <v/>
      </c>
      <c r="K62" s="4" t="str">
        <f>IF('Saisie des données'!K62&lt;&gt;"",'Saisie des données'!K62,"")</f>
        <v/>
      </c>
      <c r="L62" s="4" t="str">
        <f>IF('Saisie des données'!L62&lt;&gt;"",'Saisie des données'!L62,"")</f>
        <v/>
      </c>
      <c r="M62" s="4" t="str">
        <f>IF('Saisie des données'!M62&lt;&gt;"",'Saisie des données'!M62,"")</f>
        <v/>
      </c>
      <c r="N62" s="4" t="str">
        <f>IF('Saisie des données'!N62&lt;&gt;"",'Saisie des données'!N62,"")</f>
        <v/>
      </c>
      <c r="O62" s="4" t="str">
        <f>IF('Saisie des données'!O62&lt;&gt;"",'Saisie des données'!O62,"")</f>
        <v/>
      </c>
      <c r="P62" s="4" t="str">
        <f>IF('Saisie des données'!P62&lt;&gt;"",'Saisie des données'!P62,"")</f>
        <v/>
      </c>
      <c r="Q62" s="4" t="str">
        <f>IF('Saisie des données'!Q62&lt;&gt;"",'Saisie des données'!Q62,"")</f>
        <v/>
      </c>
      <c r="R62" s="4" t="str">
        <f>IF('Saisie des données'!R62&lt;&gt;"",'Saisie des données'!R62,"")</f>
        <v/>
      </c>
      <c r="S62" s="4" t="str">
        <f>IF('Saisie des données'!S62&lt;&gt;"",'Saisie des données'!S62,"")</f>
        <v/>
      </c>
      <c r="T62" s="4" t="str">
        <f>IF('Saisie des données'!T62&lt;&gt;"",'Saisie des données'!T62,"")</f>
        <v/>
      </c>
      <c r="U62" s="4" t="str">
        <f>IF('Saisie des données'!U62&lt;&gt;"",'Saisie des données'!U62,"")</f>
        <v/>
      </c>
      <c r="V62" s="4" t="str">
        <f>IF('Saisie des données'!V62&lt;&gt;"",'Saisie des données'!V62,"")</f>
        <v/>
      </c>
      <c r="W62" s="4" t="str">
        <f>IF('Saisie des données'!W62&lt;&gt;"",'Saisie des données'!W62,"")</f>
        <v/>
      </c>
      <c r="X62" s="4" t="str">
        <f>IF('Saisie des données'!X62&lt;&gt;"",'Saisie des données'!X62,"")</f>
        <v/>
      </c>
      <c r="Y62" s="4" t="str">
        <f>IF('Saisie des données'!Y62&lt;&gt;"",_xlfn.XLOOKUP('Saisie des données'!Y62,'Listes déroulantes'!E:E,'Listes déroulantes'!F:F,"",0,1),"")</f>
        <v/>
      </c>
      <c r="Z62" s="4" t="str">
        <f>IF('Saisie des données'!H62&lt;&gt;"",_xlfn.XLOOKUP('Saisie des données'!H62,'Catégories des organisations'!C:C,'Catégories des organisations'!A:A,"",0,1),"")</f>
        <v/>
      </c>
      <c r="AA62" s="4" t="str">
        <f>IF('Saisie des données'!I62&lt;&gt;"",'Saisie des données'!I62,"")</f>
        <v/>
      </c>
    </row>
    <row r="63" spans="1:27" x14ac:dyDescent="0.15">
      <c r="A63" s="5" t="str">
        <f>IF('Saisie des données'!B63="x","",IF('Saisie des données'!D63&lt;&gt;"","ExterneReferenz",""))</f>
        <v/>
      </c>
      <c r="B63" s="5" t="str">
        <f>IF('Saisie des données'!D63="","",IF('Saisie des données'!B63="x",_xlfn.XLOOKUP('Saisie des données'!D63,'Export des organisations'!F:F,'Export des organisations'!B:B,""),IF(_xlfn.XLOOKUP('Saisie des données'!A63,'Export des organisations'!G:G,'Export des organisations'!D:D,"")&lt;&gt;"",_xlfn.XLOOKUP('Saisie des données'!A63,'Export des organisations'!G:G,'Export des organisations'!D:D,""),_xlfn.XLOOKUP('Saisie des données'!A63,'Saisie des données'!E:E,'Saisie des données'!D:D,""))))</f>
        <v/>
      </c>
      <c r="C63" s="5" t="str">
        <f>IF('Saisie des données'!B63&lt;&gt;"x",IF('Saisie des données'!D63&lt;&gt;"","ExterneReferenz",""),"")</f>
        <v/>
      </c>
      <c r="D63" s="5" t="str">
        <f>IF('Saisie des données'!B63&lt;&gt;"x",IF('Saisie des données'!D63&lt;&gt;"",'Saisie des données'!D63,""),_xlfn.XLOOKUP('Saisie des données'!D63,'Export des organisations'!F$2:F$150,'Export des organisations'!D$2:D$150,"",0,1))</f>
        <v/>
      </c>
      <c r="E63" s="5" t="str">
        <f>_xlfn.TEXTJOIN("|",TRUE,IF('Saisie des données'!D63&lt;&gt;"","ExterneReferenz:"&amp;'Saisie des données'!D63,""),IF('Saisie des données'!Z63&lt;&gt;"","ENT-ID:"&amp;'Saisie des données'!Z63,""),IF('Saisie des données'!AA63&lt;&gt;"","UID:"&amp;'Saisie des données'!AA63,""),IF('Saisie des données'!AB63&lt;&gt;"","Spital-ID:"&amp;'Saisie des données'!AB63,""))</f>
        <v/>
      </c>
      <c r="F63" s="5" t="str">
        <f>IF('Saisie des données'!D63&lt;&gt;"",'Saisie des données'!D63,"")</f>
        <v/>
      </c>
      <c r="G63" s="5" t="str">
        <f>IF('Saisie des données'!E63&lt;&gt;"",'Saisie des données'!E63,"")</f>
        <v/>
      </c>
      <c r="H63" s="5" t="str">
        <f>IF('Saisie des données'!F63&lt;&gt;"",'Saisie des données'!F63,"")</f>
        <v/>
      </c>
      <c r="I63" s="5" t="str">
        <f>IF('Saisie des données'!G63&lt;&gt;"",'Saisie des données'!G63,"")</f>
        <v/>
      </c>
      <c r="J63" s="5" t="str">
        <f>IF('Saisie des données'!J63&lt;&gt;"",'Saisie des données'!J63,"")</f>
        <v/>
      </c>
      <c r="K63" s="5" t="str">
        <f>IF('Saisie des données'!K63&lt;&gt;"",'Saisie des données'!K63,"")</f>
        <v/>
      </c>
      <c r="L63" s="5" t="str">
        <f>IF('Saisie des données'!L63&lt;&gt;"",'Saisie des données'!L63,"")</f>
        <v/>
      </c>
      <c r="M63" s="5" t="str">
        <f>IF('Saisie des données'!M63&lt;&gt;"",'Saisie des données'!M63,"")</f>
        <v/>
      </c>
      <c r="N63" s="5" t="str">
        <f>IF('Saisie des données'!N63&lt;&gt;"",'Saisie des données'!N63,"")</f>
        <v/>
      </c>
      <c r="O63" s="5" t="str">
        <f>IF('Saisie des données'!O63&lt;&gt;"",'Saisie des données'!O63,"")</f>
        <v/>
      </c>
      <c r="P63" s="5" t="str">
        <f>IF('Saisie des données'!P63&lt;&gt;"",'Saisie des données'!P63,"")</f>
        <v/>
      </c>
      <c r="Q63" s="5" t="str">
        <f>IF('Saisie des données'!Q63&lt;&gt;"",'Saisie des données'!Q63,"")</f>
        <v/>
      </c>
      <c r="R63" s="5" t="str">
        <f>IF('Saisie des données'!R63&lt;&gt;"",'Saisie des données'!R63,"")</f>
        <v/>
      </c>
      <c r="S63" s="5" t="str">
        <f>IF('Saisie des données'!S63&lt;&gt;"",'Saisie des données'!S63,"")</f>
        <v/>
      </c>
      <c r="T63" s="5" t="str">
        <f>IF('Saisie des données'!T63&lt;&gt;"",'Saisie des données'!T63,"")</f>
        <v/>
      </c>
      <c r="U63" s="5" t="str">
        <f>IF('Saisie des données'!U63&lt;&gt;"",'Saisie des données'!U63,"")</f>
        <v/>
      </c>
      <c r="V63" s="5" t="str">
        <f>IF('Saisie des données'!V63&lt;&gt;"",'Saisie des données'!V63,"")</f>
        <v/>
      </c>
      <c r="W63" s="5" t="str">
        <f>IF('Saisie des données'!W63&lt;&gt;"",'Saisie des données'!W63,"")</f>
        <v/>
      </c>
      <c r="X63" s="5" t="str">
        <f>IF('Saisie des données'!X63&lt;&gt;"",'Saisie des données'!X63,"")</f>
        <v/>
      </c>
      <c r="Y63" s="5" t="str">
        <f>IF('Saisie des données'!Y63&lt;&gt;"",_xlfn.XLOOKUP('Saisie des données'!Y63,'Listes déroulantes'!E:E,'Listes déroulantes'!F:F,"",0,1),"")</f>
        <v/>
      </c>
      <c r="Z63" s="5" t="str">
        <f>IF('Saisie des données'!H63&lt;&gt;"",_xlfn.XLOOKUP('Saisie des données'!H63,'Catégories des organisations'!C:C,'Catégories des organisations'!A:A,"",0,1),"")</f>
        <v/>
      </c>
      <c r="AA63" s="5" t="str">
        <f>IF('Saisie des données'!I63&lt;&gt;"",'Saisie des données'!I63,"")</f>
        <v/>
      </c>
    </row>
    <row r="64" spans="1:27" x14ac:dyDescent="0.15">
      <c r="A64" s="13" t="str">
        <f>IF('Saisie des données'!B64="x","",IF('Saisie des données'!D64&lt;&gt;"","ExterneReferenz",""))</f>
        <v/>
      </c>
      <c r="B64" s="13" t="str">
        <f>IF('Saisie des données'!D64="","",IF('Saisie des données'!B64="x",_xlfn.XLOOKUP('Saisie des données'!D64,'Export des organisations'!F:F,'Export des organisations'!B:B,""),IF(_xlfn.XLOOKUP('Saisie des données'!A64,'Export des organisations'!G:G,'Export des organisations'!D:D,"")&lt;&gt;"",_xlfn.XLOOKUP('Saisie des données'!A64,'Export des organisations'!G:G,'Export des organisations'!D:D,""),_xlfn.XLOOKUP('Saisie des données'!A64,'Saisie des données'!E:E,'Saisie des données'!D:D,""))))</f>
        <v/>
      </c>
      <c r="C64" s="13" t="str">
        <f>IF('Saisie des données'!B64&lt;&gt;"x",IF('Saisie des données'!D64&lt;&gt;"","ExterneReferenz",""),"")</f>
        <v/>
      </c>
      <c r="D64" s="4" t="str">
        <f>IF('Saisie des données'!B64&lt;&gt;"x",IF('Saisie des données'!D64&lt;&gt;"",'Saisie des données'!D64,""),_xlfn.XLOOKUP('Saisie des données'!D64,'Export des organisations'!F$2:F$150,'Export des organisations'!D$2:D$150,"",0,1))</f>
        <v/>
      </c>
      <c r="E64" s="4" t="str">
        <f>_xlfn.TEXTJOIN("|",TRUE,IF('Saisie des données'!D64&lt;&gt;"","ExterneReferenz:"&amp;'Saisie des données'!D64,""),IF('Saisie des données'!Z64&lt;&gt;"","ENT-ID:"&amp;'Saisie des données'!Z64,""),IF('Saisie des données'!AA64&lt;&gt;"","UID:"&amp;'Saisie des données'!AA64,""),IF('Saisie des données'!AB64&lt;&gt;"","Spital-ID:"&amp;'Saisie des données'!AB64,""))</f>
        <v/>
      </c>
      <c r="F64" s="4" t="str">
        <f>IF('Saisie des données'!D64&lt;&gt;"",'Saisie des données'!D64,"")</f>
        <v/>
      </c>
      <c r="G64" s="4" t="str">
        <f>IF('Saisie des données'!E64&lt;&gt;"",'Saisie des données'!E64,"")</f>
        <v/>
      </c>
      <c r="H64" s="4" t="str">
        <f>IF('Saisie des données'!F64&lt;&gt;"",'Saisie des données'!F64,"")</f>
        <v/>
      </c>
      <c r="I64" s="4" t="str">
        <f>IF('Saisie des données'!G64&lt;&gt;"",'Saisie des données'!G64,"")</f>
        <v/>
      </c>
      <c r="J64" s="4" t="str">
        <f>IF('Saisie des données'!J64&lt;&gt;"",'Saisie des données'!J64,"")</f>
        <v/>
      </c>
      <c r="K64" s="4" t="str">
        <f>IF('Saisie des données'!K64&lt;&gt;"",'Saisie des données'!K64,"")</f>
        <v/>
      </c>
      <c r="L64" s="4" t="str">
        <f>IF('Saisie des données'!L64&lt;&gt;"",'Saisie des données'!L64,"")</f>
        <v/>
      </c>
      <c r="M64" s="4" t="str">
        <f>IF('Saisie des données'!M64&lt;&gt;"",'Saisie des données'!M64,"")</f>
        <v/>
      </c>
      <c r="N64" s="4" t="str">
        <f>IF('Saisie des données'!N64&lt;&gt;"",'Saisie des données'!N64,"")</f>
        <v/>
      </c>
      <c r="O64" s="4" t="str">
        <f>IF('Saisie des données'!O64&lt;&gt;"",'Saisie des données'!O64,"")</f>
        <v/>
      </c>
      <c r="P64" s="4" t="str">
        <f>IF('Saisie des données'!P64&lt;&gt;"",'Saisie des données'!P64,"")</f>
        <v/>
      </c>
      <c r="Q64" s="4" t="str">
        <f>IF('Saisie des données'!Q64&lt;&gt;"",'Saisie des données'!Q64,"")</f>
        <v/>
      </c>
      <c r="R64" s="4" t="str">
        <f>IF('Saisie des données'!R64&lt;&gt;"",'Saisie des données'!R64,"")</f>
        <v/>
      </c>
      <c r="S64" s="4" t="str">
        <f>IF('Saisie des données'!S64&lt;&gt;"",'Saisie des données'!S64,"")</f>
        <v/>
      </c>
      <c r="T64" s="4" t="str">
        <f>IF('Saisie des données'!T64&lt;&gt;"",'Saisie des données'!T64,"")</f>
        <v/>
      </c>
      <c r="U64" s="4" t="str">
        <f>IF('Saisie des données'!U64&lt;&gt;"",'Saisie des données'!U64,"")</f>
        <v/>
      </c>
      <c r="V64" s="4" t="str">
        <f>IF('Saisie des données'!V64&lt;&gt;"",'Saisie des données'!V64,"")</f>
        <v/>
      </c>
      <c r="W64" s="4" t="str">
        <f>IF('Saisie des données'!W64&lt;&gt;"",'Saisie des données'!W64,"")</f>
        <v/>
      </c>
      <c r="X64" s="4" t="str">
        <f>IF('Saisie des données'!X64&lt;&gt;"",'Saisie des données'!X64,"")</f>
        <v/>
      </c>
      <c r="Y64" s="4" t="str">
        <f>IF('Saisie des données'!Y64&lt;&gt;"",_xlfn.XLOOKUP('Saisie des données'!Y64,'Listes déroulantes'!E:E,'Listes déroulantes'!F:F,"",0,1),"")</f>
        <v/>
      </c>
      <c r="Z64" s="4" t="str">
        <f>IF('Saisie des données'!H64&lt;&gt;"",_xlfn.XLOOKUP('Saisie des données'!H64,'Catégories des organisations'!C:C,'Catégories des organisations'!A:A,"",0,1),"")</f>
        <v/>
      </c>
      <c r="AA64" s="4" t="str">
        <f>IF('Saisie des données'!I64&lt;&gt;"",'Saisie des données'!I64,"")</f>
        <v/>
      </c>
    </row>
    <row r="65" spans="1:27" x14ac:dyDescent="0.15">
      <c r="A65" s="5" t="str">
        <f>IF('Saisie des données'!B65="x","",IF('Saisie des données'!D65&lt;&gt;"","ExterneReferenz",""))</f>
        <v/>
      </c>
      <c r="B65" s="5" t="str">
        <f>IF('Saisie des données'!D65="","",IF('Saisie des données'!B65="x",_xlfn.XLOOKUP('Saisie des données'!D65,'Export des organisations'!F:F,'Export des organisations'!B:B,""),IF(_xlfn.XLOOKUP('Saisie des données'!A65,'Export des organisations'!G:G,'Export des organisations'!D:D,"")&lt;&gt;"",_xlfn.XLOOKUP('Saisie des données'!A65,'Export des organisations'!G:G,'Export des organisations'!D:D,""),_xlfn.XLOOKUP('Saisie des données'!A65,'Saisie des données'!E:E,'Saisie des données'!D:D,""))))</f>
        <v/>
      </c>
      <c r="C65" s="5" t="str">
        <f>IF('Saisie des données'!B65&lt;&gt;"x",IF('Saisie des données'!D65&lt;&gt;"","ExterneReferenz",""),"")</f>
        <v/>
      </c>
      <c r="D65" s="5" t="str">
        <f>IF('Saisie des données'!B65&lt;&gt;"x",IF('Saisie des données'!D65&lt;&gt;"",'Saisie des données'!D65,""),_xlfn.XLOOKUP('Saisie des données'!D65,'Export des organisations'!F$2:F$150,'Export des organisations'!D$2:D$150,"",0,1))</f>
        <v/>
      </c>
      <c r="E65" s="5" t="str">
        <f>_xlfn.TEXTJOIN("|",TRUE,IF('Saisie des données'!D65&lt;&gt;"","ExterneReferenz:"&amp;'Saisie des données'!D65,""),IF('Saisie des données'!Z65&lt;&gt;"","ENT-ID:"&amp;'Saisie des données'!Z65,""),IF('Saisie des données'!AA65&lt;&gt;"","UID:"&amp;'Saisie des données'!AA65,""),IF('Saisie des données'!AB65&lt;&gt;"","Spital-ID:"&amp;'Saisie des données'!AB65,""))</f>
        <v/>
      </c>
      <c r="F65" s="5" t="str">
        <f>IF('Saisie des données'!D65&lt;&gt;"",'Saisie des données'!D65,"")</f>
        <v/>
      </c>
      <c r="G65" s="5" t="str">
        <f>IF('Saisie des données'!E65&lt;&gt;"",'Saisie des données'!E65,"")</f>
        <v/>
      </c>
      <c r="H65" s="5" t="str">
        <f>IF('Saisie des données'!F65&lt;&gt;"",'Saisie des données'!F65,"")</f>
        <v/>
      </c>
      <c r="I65" s="5" t="str">
        <f>IF('Saisie des données'!G65&lt;&gt;"",'Saisie des données'!G65,"")</f>
        <v/>
      </c>
      <c r="J65" s="5" t="str">
        <f>IF('Saisie des données'!J65&lt;&gt;"",'Saisie des données'!J65,"")</f>
        <v/>
      </c>
      <c r="K65" s="5" t="str">
        <f>IF('Saisie des données'!K65&lt;&gt;"",'Saisie des données'!K65,"")</f>
        <v/>
      </c>
      <c r="L65" s="5" t="str">
        <f>IF('Saisie des données'!L65&lt;&gt;"",'Saisie des données'!L65,"")</f>
        <v/>
      </c>
      <c r="M65" s="5" t="str">
        <f>IF('Saisie des données'!M65&lt;&gt;"",'Saisie des données'!M65,"")</f>
        <v/>
      </c>
      <c r="N65" s="5" t="str">
        <f>IF('Saisie des données'!N65&lt;&gt;"",'Saisie des données'!N65,"")</f>
        <v/>
      </c>
      <c r="O65" s="5" t="str">
        <f>IF('Saisie des données'!O65&lt;&gt;"",'Saisie des données'!O65,"")</f>
        <v/>
      </c>
      <c r="P65" s="5" t="str">
        <f>IF('Saisie des données'!P65&lt;&gt;"",'Saisie des données'!P65,"")</f>
        <v/>
      </c>
      <c r="Q65" s="5" t="str">
        <f>IF('Saisie des données'!Q65&lt;&gt;"",'Saisie des données'!Q65,"")</f>
        <v/>
      </c>
      <c r="R65" s="5" t="str">
        <f>IF('Saisie des données'!R65&lt;&gt;"",'Saisie des données'!R65,"")</f>
        <v/>
      </c>
      <c r="S65" s="5" t="str">
        <f>IF('Saisie des données'!S65&lt;&gt;"",'Saisie des données'!S65,"")</f>
        <v/>
      </c>
      <c r="T65" s="5" t="str">
        <f>IF('Saisie des données'!T65&lt;&gt;"",'Saisie des données'!T65,"")</f>
        <v/>
      </c>
      <c r="U65" s="5" t="str">
        <f>IF('Saisie des données'!U65&lt;&gt;"",'Saisie des données'!U65,"")</f>
        <v/>
      </c>
      <c r="V65" s="5" t="str">
        <f>IF('Saisie des données'!V65&lt;&gt;"",'Saisie des données'!V65,"")</f>
        <v/>
      </c>
      <c r="W65" s="5" t="str">
        <f>IF('Saisie des données'!W65&lt;&gt;"",'Saisie des données'!W65,"")</f>
        <v/>
      </c>
      <c r="X65" s="5" t="str">
        <f>IF('Saisie des données'!X65&lt;&gt;"",'Saisie des données'!X65,"")</f>
        <v/>
      </c>
      <c r="Y65" s="5" t="str">
        <f>IF('Saisie des données'!Y65&lt;&gt;"",_xlfn.XLOOKUP('Saisie des données'!Y65,'Listes déroulantes'!E:E,'Listes déroulantes'!F:F,"",0,1),"")</f>
        <v/>
      </c>
      <c r="Z65" s="5" t="str">
        <f>IF('Saisie des données'!H65&lt;&gt;"",_xlfn.XLOOKUP('Saisie des données'!H65,'Catégories des organisations'!C:C,'Catégories des organisations'!A:A,"",0,1),"")</f>
        <v/>
      </c>
      <c r="AA65" s="5" t="str">
        <f>IF('Saisie des données'!I65&lt;&gt;"",'Saisie des données'!I65,"")</f>
        <v/>
      </c>
    </row>
    <row r="66" spans="1:27" x14ac:dyDescent="0.15">
      <c r="A66" s="13" t="str">
        <f>IF('Saisie des données'!B66="x","",IF('Saisie des données'!D66&lt;&gt;"","ExterneReferenz",""))</f>
        <v/>
      </c>
      <c r="B66" s="13" t="str">
        <f>IF('Saisie des données'!D66="","",IF('Saisie des données'!B66="x",_xlfn.XLOOKUP('Saisie des données'!D66,'Export des organisations'!F:F,'Export des organisations'!B:B,""),IF(_xlfn.XLOOKUP('Saisie des données'!A66,'Export des organisations'!G:G,'Export des organisations'!D:D,"")&lt;&gt;"",_xlfn.XLOOKUP('Saisie des données'!A66,'Export des organisations'!G:G,'Export des organisations'!D:D,""),_xlfn.XLOOKUP('Saisie des données'!A66,'Saisie des données'!E:E,'Saisie des données'!D:D,""))))</f>
        <v/>
      </c>
      <c r="C66" s="13" t="str">
        <f>IF('Saisie des données'!B66&lt;&gt;"x",IF('Saisie des données'!D66&lt;&gt;"","ExterneReferenz",""),"")</f>
        <v/>
      </c>
      <c r="D66" s="4" t="str">
        <f>IF('Saisie des données'!B66&lt;&gt;"x",IF('Saisie des données'!D66&lt;&gt;"",'Saisie des données'!D66,""),_xlfn.XLOOKUP('Saisie des données'!D66,'Export des organisations'!F$2:F$150,'Export des organisations'!D$2:D$150,"",0,1))</f>
        <v/>
      </c>
      <c r="E66" s="4" t="str">
        <f>_xlfn.TEXTJOIN("|",TRUE,IF('Saisie des données'!D66&lt;&gt;"","ExterneReferenz:"&amp;'Saisie des données'!D66,""),IF('Saisie des données'!Z66&lt;&gt;"","ENT-ID:"&amp;'Saisie des données'!Z66,""),IF('Saisie des données'!AA66&lt;&gt;"","UID:"&amp;'Saisie des données'!AA66,""),IF('Saisie des données'!AB66&lt;&gt;"","Spital-ID:"&amp;'Saisie des données'!AB66,""))</f>
        <v/>
      </c>
      <c r="F66" s="4" t="str">
        <f>IF('Saisie des données'!D66&lt;&gt;"",'Saisie des données'!D66,"")</f>
        <v/>
      </c>
      <c r="G66" s="4" t="str">
        <f>IF('Saisie des données'!E66&lt;&gt;"",'Saisie des données'!E66,"")</f>
        <v/>
      </c>
      <c r="H66" s="4" t="str">
        <f>IF('Saisie des données'!F66&lt;&gt;"",'Saisie des données'!F66,"")</f>
        <v/>
      </c>
      <c r="I66" s="4" t="str">
        <f>IF('Saisie des données'!G66&lt;&gt;"",'Saisie des données'!G66,"")</f>
        <v/>
      </c>
      <c r="J66" s="4" t="str">
        <f>IF('Saisie des données'!J66&lt;&gt;"",'Saisie des données'!J66,"")</f>
        <v/>
      </c>
      <c r="K66" s="4" t="str">
        <f>IF('Saisie des données'!K66&lt;&gt;"",'Saisie des données'!K66,"")</f>
        <v/>
      </c>
      <c r="L66" s="4" t="str">
        <f>IF('Saisie des données'!L66&lt;&gt;"",'Saisie des données'!L66,"")</f>
        <v/>
      </c>
      <c r="M66" s="4" t="str">
        <f>IF('Saisie des données'!M66&lt;&gt;"",'Saisie des données'!M66,"")</f>
        <v/>
      </c>
      <c r="N66" s="4" t="str">
        <f>IF('Saisie des données'!N66&lt;&gt;"",'Saisie des données'!N66,"")</f>
        <v/>
      </c>
      <c r="O66" s="4" t="str">
        <f>IF('Saisie des données'!O66&lt;&gt;"",'Saisie des données'!O66,"")</f>
        <v/>
      </c>
      <c r="P66" s="4" t="str">
        <f>IF('Saisie des données'!P66&lt;&gt;"",'Saisie des données'!P66,"")</f>
        <v/>
      </c>
      <c r="Q66" s="4" t="str">
        <f>IF('Saisie des données'!Q66&lt;&gt;"",'Saisie des données'!Q66,"")</f>
        <v/>
      </c>
      <c r="R66" s="4" t="str">
        <f>IF('Saisie des données'!R66&lt;&gt;"",'Saisie des données'!R66,"")</f>
        <v/>
      </c>
      <c r="S66" s="4" t="str">
        <f>IF('Saisie des données'!S66&lt;&gt;"",'Saisie des données'!S66,"")</f>
        <v/>
      </c>
      <c r="T66" s="4" t="str">
        <f>IF('Saisie des données'!T66&lt;&gt;"",'Saisie des données'!T66,"")</f>
        <v/>
      </c>
      <c r="U66" s="4" t="str">
        <f>IF('Saisie des données'!U66&lt;&gt;"",'Saisie des données'!U66,"")</f>
        <v/>
      </c>
      <c r="V66" s="4" t="str">
        <f>IF('Saisie des données'!V66&lt;&gt;"",'Saisie des données'!V66,"")</f>
        <v/>
      </c>
      <c r="W66" s="4" t="str">
        <f>IF('Saisie des données'!W66&lt;&gt;"",'Saisie des données'!W66,"")</f>
        <v/>
      </c>
      <c r="X66" s="4" t="str">
        <f>IF('Saisie des données'!X66&lt;&gt;"",'Saisie des données'!X66,"")</f>
        <v/>
      </c>
      <c r="Y66" s="4" t="str">
        <f>IF('Saisie des données'!Y66&lt;&gt;"",_xlfn.XLOOKUP('Saisie des données'!Y66,'Listes déroulantes'!E:E,'Listes déroulantes'!F:F,"",0,1),"")</f>
        <v/>
      </c>
      <c r="Z66" s="4" t="str">
        <f>IF('Saisie des données'!H66&lt;&gt;"",_xlfn.XLOOKUP('Saisie des données'!H66,'Catégories des organisations'!C:C,'Catégories des organisations'!A:A,"",0,1),"")</f>
        <v/>
      </c>
      <c r="AA66" s="4" t="str">
        <f>IF('Saisie des données'!I66&lt;&gt;"",'Saisie des données'!I66,"")</f>
        <v/>
      </c>
    </row>
    <row r="67" spans="1:27" x14ac:dyDescent="0.15">
      <c r="A67" s="5" t="str">
        <f>IF('Saisie des données'!B67="x","",IF('Saisie des données'!D67&lt;&gt;"","ExterneReferenz",""))</f>
        <v/>
      </c>
      <c r="B67" s="5" t="str">
        <f>IF('Saisie des données'!D67="","",IF('Saisie des données'!B67="x",_xlfn.XLOOKUP('Saisie des données'!D67,'Export des organisations'!F:F,'Export des organisations'!B:B,""),IF(_xlfn.XLOOKUP('Saisie des données'!A67,'Export des organisations'!G:G,'Export des organisations'!D:D,"")&lt;&gt;"",_xlfn.XLOOKUP('Saisie des données'!A67,'Export des organisations'!G:G,'Export des organisations'!D:D,""),_xlfn.XLOOKUP('Saisie des données'!A67,'Saisie des données'!E:E,'Saisie des données'!D:D,""))))</f>
        <v/>
      </c>
      <c r="C67" s="5" t="str">
        <f>IF('Saisie des données'!B67&lt;&gt;"x",IF('Saisie des données'!D67&lt;&gt;"","ExterneReferenz",""),"")</f>
        <v/>
      </c>
      <c r="D67" s="5" t="str">
        <f>IF('Saisie des données'!B67&lt;&gt;"x",IF('Saisie des données'!D67&lt;&gt;"",'Saisie des données'!D67,""),_xlfn.XLOOKUP('Saisie des données'!D67,'Export des organisations'!F$2:F$150,'Export des organisations'!D$2:D$150,"",0,1))</f>
        <v/>
      </c>
      <c r="E67" s="5" t="str">
        <f>_xlfn.TEXTJOIN("|",TRUE,IF('Saisie des données'!D67&lt;&gt;"","ExterneReferenz:"&amp;'Saisie des données'!D67,""),IF('Saisie des données'!Z67&lt;&gt;"","ENT-ID:"&amp;'Saisie des données'!Z67,""),IF('Saisie des données'!AA67&lt;&gt;"","UID:"&amp;'Saisie des données'!AA67,""),IF('Saisie des données'!AB67&lt;&gt;"","Spital-ID:"&amp;'Saisie des données'!AB67,""))</f>
        <v/>
      </c>
      <c r="F67" s="5" t="str">
        <f>IF('Saisie des données'!D67&lt;&gt;"",'Saisie des données'!D67,"")</f>
        <v/>
      </c>
      <c r="G67" s="5" t="str">
        <f>IF('Saisie des données'!E67&lt;&gt;"",'Saisie des données'!E67,"")</f>
        <v/>
      </c>
      <c r="H67" s="5" t="str">
        <f>IF('Saisie des données'!F67&lt;&gt;"",'Saisie des données'!F67,"")</f>
        <v/>
      </c>
      <c r="I67" s="5" t="str">
        <f>IF('Saisie des données'!G67&lt;&gt;"",'Saisie des données'!G67,"")</f>
        <v/>
      </c>
      <c r="J67" s="5" t="str">
        <f>IF('Saisie des données'!J67&lt;&gt;"",'Saisie des données'!J67,"")</f>
        <v/>
      </c>
      <c r="K67" s="5" t="str">
        <f>IF('Saisie des données'!K67&lt;&gt;"",'Saisie des données'!K67,"")</f>
        <v/>
      </c>
      <c r="L67" s="5" t="str">
        <f>IF('Saisie des données'!L67&lt;&gt;"",'Saisie des données'!L67,"")</f>
        <v/>
      </c>
      <c r="M67" s="5" t="str">
        <f>IF('Saisie des données'!M67&lt;&gt;"",'Saisie des données'!M67,"")</f>
        <v/>
      </c>
      <c r="N67" s="5" t="str">
        <f>IF('Saisie des données'!N67&lt;&gt;"",'Saisie des données'!N67,"")</f>
        <v/>
      </c>
      <c r="O67" s="5" t="str">
        <f>IF('Saisie des données'!O67&lt;&gt;"",'Saisie des données'!O67,"")</f>
        <v/>
      </c>
      <c r="P67" s="5" t="str">
        <f>IF('Saisie des données'!P67&lt;&gt;"",'Saisie des données'!P67,"")</f>
        <v/>
      </c>
      <c r="Q67" s="5" t="str">
        <f>IF('Saisie des données'!Q67&lt;&gt;"",'Saisie des données'!Q67,"")</f>
        <v/>
      </c>
      <c r="R67" s="5" t="str">
        <f>IF('Saisie des données'!R67&lt;&gt;"",'Saisie des données'!R67,"")</f>
        <v/>
      </c>
      <c r="S67" s="5" t="str">
        <f>IF('Saisie des données'!S67&lt;&gt;"",'Saisie des données'!S67,"")</f>
        <v/>
      </c>
      <c r="T67" s="5" t="str">
        <f>IF('Saisie des données'!T67&lt;&gt;"",'Saisie des données'!T67,"")</f>
        <v/>
      </c>
      <c r="U67" s="5" t="str">
        <f>IF('Saisie des données'!U67&lt;&gt;"",'Saisie des données'!U67,"")</f>
        <v/>
      </c>
      <c r="V67" s="5" t="str">
        <f>IF('Saisie des données'!V67&lt;&gt;"",'Saisie des données'!V67,"")</f>
        <v/>
      </c>
      <c r="W67" s="5" t="str">
        <f>IF('Saisie des données'!W67&lt;&gt;"",'Saisie des données'!W67,"")</f>
        <v/>
      </c>
      <c r="X67" s="5" t="str">
        <f>IF('Saisie des données'!X67&lt;&gt;"",'Saisie des données'!X67,"")</f>
        <v/>
      </c>
      <c r="Y67" s="5" t="str">
        <f>IF('Saisie des données'!Y67&lt;&gt;"",_xlfn.XLOOKUP('Saisie des données'!Y67,'Listes déroulantes'!E:E,'Listes déroulantes'!F:F,"",0,1),"")</f>
        <v/>
      </c>
      <c r="Z67" s="5" t="str">
        <f>IF('Saisie des données'!H67&lt;&gt;"",_xlfn.XLOOKUP('Saisie des données'!H67,'Catégories des organisations'!C:C,'Catégories des organisations'!A:A,"",0,1),"")</f>
        <v/>
      </c>
      <c r="AA67" s="5" t="str">
        <f>IF('Saisie des données'!I67&lt;&gt;"",'Saisie des données'!I67,"")</f>
        <v/>
      </c>
    </row>
    <row r="68" spans="1:27" x14ac:dyDescent="0.15">
      <c r="A68" s="13" t="str">
        <f>IF('Saisie des données'!B68="x","",IF('Saisie des données'!D68&lt;&gt;"","ExterneReferenz",""))</f>
        <v/>
      </c>
      <c r="B68" s="13" t="str">
        <f>IF('Saisie des données'!D68="","",IF('Saisie des données'!B68="x",_xlfn.XLOOKUP('Saisie des données'!D68,'Export des organisations'!F:F,'Export des organisations'!B:B,""),IF(_xlfn.XLOOKUP('Saisie des données'!A68,'Export des organisations'!G:G,'Export des organisations'!D:D,"")&lt;&gt;"",_xlfn.XLOOKUP('Saisie des données'!A68,'Export des organisations'!G:G,'Export des organisations'!D:D,""),_xlfn.XLOOKUP('Saisie des données'!A68,'Saisie des données'!E:E,'Saisie des données'!D:D,""))))</f>
        <v/>
      </c>
      <c r="C68" s="13" t="str">
        <f>IF('Saisie des données'!B68&lt;&gt;"x",IF('Saisie des données'!D68&lt;&gt;"","ExterneReferenz",""),"")</f>
        <v/>
      </c>
      <c r="D68" s="4" t="str">
        <f>IF('Saisie des données'!B68&lt;&gt;"x",IF('Saisie des données'!D68&lt;&gt;"",'Saisie des données'!D68,""),_xlfn.XLOOKUP('Saisie des données'!D68,'Export des organisations'!F$2:F$150,'Export des organisations'!D$2:D$150,"",0,1))</f>
        <v/>
      </c>
      <c r="E68" s="4" t="str">
        <f>_xlfn.TEXTJOIN("|",TRUE,IF('Saisie des données'!D68&lt;&gt;"","ExterneReferenz:"&amp;'Saisie des données'!D68,""),IF('Saisie des données'!Z68&lt;&gt;"","ENT-ID:"&amp;'Saisie des données'!Z68,""),IF('Saisie des données'!AA68&lt;&gt;"","UID:"&amp;'Saisie des données'!AA68,""),IF('Saisie des données'!AB68&lt;&gt;"","Spital-ID:"&amp;'Saisie des données'!AB68,""))</f>
        <v/>
      </c>
      <c r="F68" s="4" t="str">
        <f>IF('Saisie des données'!D68&lt;&gt;"",'Saisie des données'!D68,"")</f>
        <v/>
      </c>
      <c r="G68" s="4" t="str">
        <f>IF('Saisie des données'!E68&lt;&gt;"",'Saisie des données'!E68,"")</f>
        <v/>
      </c>
      <c r="H68" s="4" t="str">
        <f>IF('Saisie des données'!F68&lt;&gt;"",'Saisie des données'!F68,"")</f>
        <v/>
      </c>
      <c r="I68" s="4" t="str">
        <f>IF('Saisie des données'!G68&lt;&gt;"",'Saisie des données'!G68,"")</f>
        <v/>
      </c>
      <c r="J68" s="4" t="str">
        <f>IF('Saisie des données'!J68&lt;&gt;"",'Saisie des données'!J68,"")</f>
        <v/>
      </c>
      <c r="K68" s="4" t="str">
        <f>IF('Saisie des données'!K68&lt;&gt;"",'Saisie des données'!K68,"")</f>
        <v/>
      </c>
      <c r="L68" s="4" t="str">
        <f>IF('Saisie des données'!L68&lt;&gt;"",'Saisie des données'!L68,"")</f>
        <v/>
      </c>
      <c r="M68" s="4" t="str">
        <f>IF('Saisie des données'!M68&lt;&gt;"",'Saisie des données'!M68,"")</f>
        <v/>
      </c>
      <c r="N68" s="4" t="str">
        <f>IF('Saisie des données'!N68&lt;&gt;"",'Saisie des données'!N68,"")</f>
        <v/>
      </c>
      <c r="O68" s="4" t="str">
        <f>IF('Saisie des données'!O68&lt;&gt;"",'Saisie des données'!O68,"")</f>
        <v/>
      </c>
      <c r="P68" s="4" t="str">
        <f>IF('Saisie des données'!P68&lt;&gt;"",'Saisie des données'!P68,"")</f>
        <v/>
      </c>
      <c r="Q68" s="4" t="str">
        <f>IF('Saisie des données'!Q68&lt;&gt;"",'Saisie des données'!Q68,"")</f>
        <v/>
      </c>
      <c r="R68" s="4" t="str">
        <f>IF('Saisie des données'!R68&lt;&gt;"",'Saisie des données'!R68,"")</f>
        <v/>
      </c>
      <c r="S68" s="4" t="str">
        <f>IF('Saisie des données'!S68&lt;&gt;"",'Saisie des données'!S68,"")</f>
        <v/>
      </c>
      <c r="T68" s="4" t="str">
        <f>IF('Saisie des données'!T68&lt;&gt;"",'Saisie des données'!T68,"")</f>
        <v/>
      </c>
      <c r="U68" s="4" t="str">
        <f>IF('Saisie des données'!U68&lt;&gt;"",'Saisie des données'!U68,"")</f>
        <v/>
      </c>
      <c r="V68" s="4" t="str">
        <f>IF('Saisie des données'!V68&lt;&gt;"",'Saisie des données'!V68,"")</f>
        <v/>
      </c>
      <c r="W68" s="4" t="str">
        <f>IF('Saisie des données'!W68&lt;&gt;"",'Saisie des données'!W68,"")</f>
        <v/>
      </c>
      <c r="X68" s="4" t="str">
        <f>IF('Saisie des données'!X68&lt;&gt;"",'Saisie des données'!X68,"")</f>
        <v/>
      </c>
      <c r="Y68" s="4" t="str">
        <f>IF('Saisie des données'!Y68&lt;&gt;"",_xlfn.XLOOKUP('Saisie des données'!Y68,'Listes déroulantes'!E:E,'Listes déroulantes'!F:F,"",0,1),"")</f>
        <v/>
      </c>
      <c r="Z68" s="4" t="str">
        <f>IF('Saisie des données'!H68&lt;&gt;"",_xlfn.XLOOKUP('Saisie des données'!H68,'Catégories des organisations'!C:C,'Catégories des organisations'!A:A,"",0,1),"")</f>
        <v/>
      </c>
      <c r="AA68" s="4" t="str">
        <f>IF('Saisie des données'!I68&lt;&gt;"",'Saisie des données'!I68,"")</f>
        <v/>
      </c>
    </row>
    <row r="69" spans="1:27" x14ac:dyDescent="0.15">
      <c r="A69" s="5" t="str">
        <f>IF('Saisie des données'!B69="x","",IF('Saisie des données'!D69&lt;&gt;"","ExterneReferenz",""))</f>
        <v/>
      </c>
      <c r="B69" s="5" t="str">
        <f>IF('Saisie des données'!D69="","",IF('Saisie des données'!B69="x",_xlfn.XLOOKUP('Saisie des données'!D69,'Export des organisations'!F:F,'Export des organisations'!B:B,""),IF(_xlfn.XLOOKUP('Saisie des données'!A69,'Export des organisations'!G:G,'Export des organisations'!D:D,"")&lt;&gt;"",_xlfn.XLOOKUP('Saisie des données'!A69,'Export des organisations'!G:G,'Export des organisations'!D:D,""),_xlfn.XLOOKUP('Saisie des données'!A69,'Saisie des données'!E:E,'Saisie des données'!D:D,""))))</f>
        <v/>
      </c>
      <c r="C69" s="5" t="str">
        <f>IF('Saisie des données'!B69&lt;&gt;"x",IF('Saisie des données'!D69&lt;&gt;"","ExterneReferenz",""),"")</f>
        <v/>
      </c>
      <c r="D69" s="5" t="str">
        <f>IF('Saisie des données'!B69&lt;&gt;"x",IF('Saisie des données'!D69&lt;&gt;"",'Saisie des données'!D69,""),_xlfn.XLOOKUP('Saisie des données'!D69,'Export des organisations'!F$2:F$150,'Export des organisations'!D$2:D$150,"",0,1))</f>
        <v/>
      </c>
      <c r="E69" s="5" t="str">
        <f>_xlfn.TEXTJOIN("|",TRUE,IF('Saisie des données'!D69&lt;&gt;"","ExterneReferenz:"&amp;'Saisie des données'!D69,""),IF('Saisie des données'!Z69&lt;&gt;"","ENT-ID:"&amp;'Saisie des données'!Z69,""),IF('Saisie des données'!AA69&lt;&gt;"","UID:"&amp;'Saisie des données'!AA69,""),IF('Saisie des données'!AB69&lt;&gt;"","Spital-ID:"&amp;'Saisie des données'!AB69,""))</f>
        <v/>
      </c>
      <c r="F69" s="5" t="str">
        <f>IF('Saisie des données'!D69&lt;&gt;"",'Saisie des données'!D69,"")</f>
        <v/>
      </c>
      <c r="G69" s="5" t="str">
        <f>IF('Saisie des données'!E69&lt;&gt;"",'Saisie des données'!E69,"")</f>
        <v/>
      </c>
      <c r="H69" s="5" t="str">
        <f>IF('Saisie des données'!F69&lt;&gt;"",'Saisie des données'!F69,"")</f>
        <v/>
      </c>
      <c r="I69" s="5" t="str">
        <f>IF('Saisie des données'!G69&lt;&gt;"",'Saisie des données'!G69,"")</f>
        <v/>
      </c>
      <c r="J69" s="5" t="str">
        <f>IF('Saisie des données'!J69&lt;&gt;"",'Saisie des données'!J69,"")</f>
        <v/>
      </c>
      <c r="K69" s="5" t="str">
        <f>IF('Saisie des données'!K69&lt;&gt;"",'Saisie des données'!K69,"")</f>
        <v/>
      </c>
      <c r="L69" s="5" t="str">
        <f>IF('Saisie des données'!L69&lt;&gt;"",'Saisie des données'!L69,"")</f>
        <v/>
      </c>
      <c r="M69" s="5" t="str">
        <f>IF('Saisie des données'!M69&lt;&gt;"",'Saisie des données'!M69,"")</f>
        <v/>
      </c>
      <c r="N69" s="5" t="str">
        <f>IF('Saisie des données'!N69&lt;&gt;"",'Saisie des données'!N69,"")</f>
        <v/>
      </c>
      <c r="O69" s="5" t="str">
        <f>IF('Saisie des données'!O69&lt;&gt;"",'Saisie des données'!O69,"")</f>
        <v/>
      </c>
      <c r="P69" s="5" t="str">
        <f>IF('Saisie des données'!P69&lt;&gt;"",'Saisie des données'!P69,"")</f>
        <v/>
      </c>
      <c r="Q69" s="5" t="str">
        <f>IF('Saisie des données'!Q69&lt;&gt;"",'Saisie des données'!Q69,"")</f>
        <v/>
      </c>
      <c r="R69" s="5" t="str">
        <f>IF('Saisie des données'!R69&lt;&gt;"",'Saisie des données'!R69,"")</f>
        <v/>
      </c>
      <c r="S69" s="5" t="str">
        <f>IF('Saisie des données'!S69&lt;&gt;"",'Saisie des données'!S69,"")</f>
        <v/>
      </c>
      <c r="T69" s="5" t="str">
        <f>IF('Saisie des données'!T69&lt;&gt;"",'Saisie des données'!T69,"")</f>
        <v/>
      </c>
      <c r="U69" s="5" t="str">
        <f>IF('Saisie des données'!U69&lt;&gt;"",'Saisie des données'!U69,"")</f>
        <v/>
      </c>
      <c r="V69" s="5" t="str">
        <f>IF('Saisie des données'!V69&lt;&gt;"",'Saisie des données'!V69,"")</f>
        <v/>
      </c>
      <c r="W69" s="5" t="str">
        <f>IF('Saisie des données'!W69&lt;&gt;"",'Saisie des données'!W69,"")</f>
        <v/>
      </c>
      <c r="X69" s="5" t="str">
        <f>IF('Saisie des données'!X69&lt;&gt;"",'Saisie des données'!X69,"")</f>
        <v/>
      </c>
      <c r="Y69" s="5" t="str">
        <f>IF('Saisie des données'!Y69&lt;&gt;"",_xlfn.XLOOKUP('Saisie des données'!Y69,'Listes déroulantes'!E:E,'Listes déroulantes'!F:F,"",0,1),"")</f>
        <v/>
      </c>
      <c r="Z69" s="5" t="str">
        <f>IF('Saisie des données'!H69&lt;&gt;"",_xlfn.XLOOKUP('Saisie des données'!H69,'Catégories des organisations'!C:C,'Catégories des organisations'!A:A,"",0,1),"")</f>
        <v/>
      </c>
      <c r="AA69" s="5" t="str">
        <f>IF('Saisie des données'!I69&lt;&gt;"",'Saisie des données'!I69,"")</f>
        <v/>
      </c>
    </row>
    <row r="70" spans="1:27" x14ac:dyDescent="0.15">
      <c r="A70" s="13" t="str">
        <f>IF('Saisie des données'!B70="x","",IF('Saisie des données'!D70&lt;&gt;"","ExterneReferenz",""))</f>
        <v/>
      </c>
      <c r="B70" s="13" t="str">
        <f>IF('Saisie des données'!D70="","",IF('Saisie des données'!B70="x",_xlfn.XLOOKUP('Saisie des données'!D70,'Export des organisations'!F:F,'Export des organisations'!B:B,""),IF(_xlfn.XLOOKUP('Saisie des données'!A70,'Export des organisations'!G:G,'Export des organisations'!D:D,"")&lt;&gt;"",_xlfn.XLOOKUP('Saisie des données'!A70,'Export des organisations'!G:G,'Export des organisations'!D:D,""),_xlfn.XLOOKUP('Saisie des données'!A70,'Saisie des données'!E:E,'Saisie des données'!D:D,""))))</f>
        <v/>
      </c>
      <c r="C70" s="13" t="str">
        <f>IF('Saisie des données'!B70&lt;&gt;"x",IF('Saisie des données'!D70&lt;&gt;"","ExterneReferenz",""),"")</f>
        <v/>
      </c>
      <c r="D70" s="4" t="str">
        <f>IF('Saisie des données'!B70&lt;&gt;"x",IF('Saisie des données'!D70&lt;&gt;"",'Saisie des données'!D70,""),_xlfn.XLOOKUP('Saisie des données'!D70,'Export des organisations'!F$2:F$150,'Export des organisations'!D$2:D$150,"",0,1))</f>
        <v/>
      </c>
      <c r="E70" s="4" t="str">
        <f>_xlfn.TEXTJOIN("|",TRUE,IF('Saisie des données'!D70&lt;&gt;"","ExterneReferenz:"&amp;'Saisie des données'!D70,""),IF('Saisie des données'!Z70&lt;&gt;"","ENT-ID:"&amp;'Saisie des données'!Z70,""),IF('Saisie des données'!AA70&lt;&gt;"","UID:"&amp;'Saisie des données'!AA70,""),IF('Saisie des données'!AB70&lt;&gt;"","Spital-ID:"&amp;'Saisie des données'!AB70,""))</f>
        <v/>
      </c>
      <c r="F70" s="4" t="str">
        <f>IF('Saisie des données'!D70&lt;&gt;"",'Saisie des données'!D70,"")</f>
        <v/>
      </c>
      <c r="G70" s="4" t="str">
        <f>IF('Saisie des données'!E70&lt;&gt;"",'Saisie des données'!E70,"")</f>
        <v/>
      </c>
      <c r="H70" s="4" t="str">
        <f>IF('Saisie des données'!F70&lt;&gt;"",'Saisie des données'!F70,"")</f>
        <v/>
      </c>
      <c r="I70" s="4" t="str">
        <f>IF('Saisie des données'!G70&lt;&gt;"",'Saisie des données'!G70,"")</f>
        <v/>
      </c>
      <c r="J70" s="4" t="str">
        <f>IF('Saisie des données'!J70&lt;&gt;"",'Saisie des données'!J70,"")</f>
        <v/>
      </c>
      <c r="K70" s="4" t="str">
        <f>IF('Saisie des données'!K70&lt;&gt;"",'Saisie des données'!K70,"")</f>
        <v/>
      </c>
      <c r="L70" s="4" t="str">
        <f>IF('Saisie des données'!L70&lt;&gt;"",'Saisie des données'!L70,"")</f>
        <v/>
      </c>
      <c r="M70" s="4" t="str">
        <f>IF('Saisie des données'!M70&lt;&gt;"",'Saisie des données'!M70,"")</f>
        <v/>
      </c>
      <c r="N70" s="4" t="str">
        <f>IF('Saisie des données'!N70&lt;&gt;"",'Saisie des données'!N70,"")</f>
        <v/>
      </c>
      <c r="O70" s="4" t="str">
        <f>IF('Saisie des données'!O70&lt;&gt;"",'Saisie des données'!O70,"")</f>
        <v/>
      </c>
      <c r="P70" s="4" t="str">
        <f>IF('Saisie des données'!P70&lt;&gt;"",'Saisie des données'!P70,"")</f>
        <v/>
      </c>
      <c r="Q70" s="4" t="str">
        <f>IF('Saisie des données'!Q70&lt;&gt;"",'Saisie des données'!Q70,"")</f>
        <v/>
      </c>
      <c r="R70" s="4" t="str">
        <f>IF('Saisie des données'!R70&lt;&gt;"",'Saisie des données'!R70,"")</f>
        <v/>
      </c>
      <c r="S70" s="4" t="str">
        <f>IF('Saisie des données'!S70&lt;&gt;"",'Saisie des données'!S70,"")</f>
        <v/>
      </c>
      <c r="T70" s="4" t="str">
        <f>IF('Saisie des données'!T70&lt;&gt;"",'Saisie des données'!T70,"")</f>
        <v/>
      </c>
      <c r="U70" s="4" t="str">
        <f>IF('Saisie des données'!U70&lt;&gt;"",'Saisie des données'!U70,"")</f>
        <v/>
      </c>
      <c r="V70" s="4" t="str">
        <f>IF('Saisie des données'!V70&lt;&gt;"",'Saisie des données'!V70,"")</f>
        <v/>
      </c>
      <c r="W70" s="4" t="str">
        <f>IF('Saisie des données'!W70&lt;&gt;"",'Saisie des données'!W70,"")</f>
        <v/>
      </c>
      <c r="X70" s="4" t="str">
        <f>IF('Saisie des données'!X70&lt;&gt;"",'Saisie des données'!X70,"")</f>
        <v/>
      </c>
      <c r="Y70" s="4" t="str">
        <f>IF('Saisie des données'!Y70&lt;&gt;"",_xlfn.XLOOKUP('Saisie des données'!Y70,'Listes déroulantes'!E:E,'Listes déroulantes'!F:F,"",0,1),"")</f>
        <v/>
      </c>
      <c r="Z70" s="4" t="str">
        <f>IF('Saisie des données'!H70&lt;&gt;"",_xlfn.XLOOKUP('Saisie des données'!H70,'Catégories des organisations'!C:C,'Catégories des organisations'!A:A,"",0,1),"")</f>
        <v/>
      </c>
      <c r="AA70" s="4" t="str">
        <f>IF('Saisie des données'!I70&lt;&gt;"",'Saisie des données'!I70,"")</f>
        <v/>
      </c>
    </row>
    <row r="71" spans="1:27" x14ac:dyDescent="0.15">
      <c r="A71" s="5" t="str">
        <f>IF('Saisie des données'!B71="x","",IF('Saisie des données'!D71&lt;&gt;"","ExterneReferenz",""))</f>
        <v/>
      </c>
      <c r="B71" s="5" t="str">
        <f>IF('Saisie des données'!D71="","",IF('Saisie des données'!B71="x",_xlfn.XLOOKUP('Saisie des données'!D71,'Export des organisations'!F:F,'Export des organisations'!B:B,""),IF(_xlfn.XLOOKUP('Saisie des données'!A71,'Export des organisations'!G:G,'Export des organisations'!D:D,"")&lt;&gt;"",_xlfn.XLOOKUP('Saisie des données'!A71,'Export des organisations'!G:G,'Export des organisations'!D:D,""),_xlfn.XLOOKUP('Saisie des données'!A71,'Saisie des données'!E:E,'Saisie des données'!D:D,""))))</f>
        <v/>
      </c>
      <c r="C71" s="5" t="str">
        <f>IF('Saisie des données'!B71&lt;&gt;"x",IF('Saisie des données'!D71&lt;&gt;"","ExterneReferenz",""),"")</f>
        <v/>
      </c>
      <c r="D71" s="5" t="str">
        <f>IF('Saisie des données'!B71&lt;&gt;"x",IF('Saisie des données'!D71&lt;&gt;"",'Saisie des données'!D71,""),_xlfn.XLOOKUP('Saisie des données'!D71,'Export des organisations'!F$2:F$150,'Export des organisations'!D$2:D$150,"",0,1))</f>
        <v/>
      </c>
      <c r="E71" s="5" t="str">
        <f>_xlfn.TEXTJOIN("|",TRUE,IF('Saisie des données'!D71&lt;&gt;"","ExterneReferenz:"&amp;'Saisie des données'!D71,""),IF('Saisie des données'!Z71&lt;&gt;"","ENT-ID:"&amp;'Saisie des données'!Z71,""),IF('Saisie des données'!AA71&lt;&gt;"","UID:"&amp;'Saisie des données'!AA71,""),IF('Saisie des données'!AB71&lt;&gt;"","Spital-ID:"&amp;'Saisie des données'!AB71,""))</f>
        <v/>
      </c>
      <c r="F71" s="5" t="str">
        <f>IF('Saisie des données'!D71&lt;&gt;"",'Saisie des données'!D71,"")</f>
        <v/>
      </c>
      <c r="G71" s="5" t="str">
        <f>IF('Saisie des données'!E71&lt;&gt;"",'Saisie des données'!E71,"")</f>
        <v/>
      </c>
      <c r="H71" s="5" t="str">
        <f>IF('Saisie des données'!F71&lt;&gt;"",'Saisie des données'!F71,"")</f>
        <v/>
      </c>
      <c r="I71" s="5" t="str">
        <f>IF('Saisie des données'!G71&lt;&gt;"",'Saisie des données'!G71,"")</f>
        <v/>
      </c>
      <c r="J71" s="5" t="str">
        <f>IF('Saisie des données'!J71&lt;&gt;"",'Saisie des données'!J71,"")</f>
        <v/>
      </c>
      <c r="K71" s="5" t="str">
        <f>IF('Saisie des données'!K71&lt;&gt;"",'Saisie des données'!K71,"")</f>
        <v/>
      </c>
      <c r="L71" s="5" t="str">
        <f>IF('Saisie des données'!L71&lt;&gt;"",'Saisie des données'!L71,"")</f>
        <v/>
      </c>
      <c r="M71" s="5" t="str">
        <f>IF('Saisie des données'!M71&lt;&gt;"",'Saisie des données'!M71,"")</f>
        <v/>
      </c>
      <c r="N71" s="5" t="str">
        <f>IF('Saisie des données'!N71&lt;&gt;"",'Saisie des données'!N71,"")</f>
        <v/>
      </c>
      <c r="O71" s="5" t="str">
        <f>IF('Saisie des données'!O71&lt;&gt;"",'Saisie des données'!O71,"")</f>
        <v/>
      </c>
      <c r="P71" s="5" t="str">
        <f>IF('Saisie des données'!P71&lt;&gt;"",'Saisie des données'!P71,"")</f>
        <v/>
      </c>
      <c r="Q71" s="5" t="str">
        <f>IF('Saisie des données'!Q71&lt;&gt;"",'Saisie des données'!Q71,"")</f>
        <v/>
      </c>
      <c r="R71" s="5" t="str">
        <f>IF('Saisie des données'!R71&lt;&gt;"",'Saisie des données'!R71,"")</f>
        <v/>
      </c>
      <c r="S71" s="5" t="str">
        <f>IF('Saisie des données'!S71&lt;&gt;"",'Saisie des données'!S71,"")</f>
        <v/>
      </c>
      <c r="T71" s="5" t="str">
        <f>IF('Saisie des données'!T71&lt;&gt;"",'Saisie des données'!T71,"")</f>
        <v/>
      </c>
      <c r="U71" s="5" t="str">
        <f>IF('Saisie des données'!U71&lt;&gt;"",'Saisie des données'!U71,"")</f>
        <v/>
      </c>
      <c r="V71" s="5" t="str">
        <f>IF('Saisie des données'!V71&lt;&gt;"",'Saisie des données'!V71,"")</f>
        <v/>
      </c>
      <c r="W71" s="5" t="str">
        <f>IF('Saisie des données'!W71&lt;&gt;"",'Saisie des données'!W71,"")</f>
        <v/>
      </c>
      <c r="X71" s="5" t="str">
        <f>IF('Saisie des données'!X71&lt;&gt;"",'Saisie des données'!X71,"")</f>
        <v/>
      </c>
      <c r="Y71" s="5" t="str">
        <f>IF('Saisie des données'!Y71&lt;&gt;"",_xlfn.XLOOKUP('Saisie des données'!Y71,'Listes déroulantes'!E:E,'Listes déroulantes'!F:F,"",0,1),"")</f>
        <v/>
      </c>
      <c r="Z71" s="5" t="str">
        <f>IF('Saisie des données'!H71&lt;&gt;"",_xlfn.XLOOKUP('Saisie des données'!H71,'Catégories des organisations'!C:C,'Catégories des organisations'!A:A,"",0,1),"")</f>
        <v/>
      </c>
      <c r="AA71" s="5" t="str">
        <f>IF('Saisie des données'!I71&lt;&gt;"",'Saisie des données'!I71,"")</f>
        <v/>
      </c>
    </row>
    <row r="72" spans="1:27" x14ac:dyDescent="0.15">
      <c r="A72" s="13" t="str">
        <f>IF('Saisie des données'!B72="x","",IF('Saisie des données'!D72&lt;&gt;"","ExterneReferenz",""))</f>
        <v/>
      </c>
      <c r="B72" s="13" t="str">
        <f>IF('Saisie des données'!D72="","",IF('Saisie des données'!B72="x",_xlfn.XLOOKUP('Saisie des données'!D72,'Export des organisations'!F:F,'Export des organisations'!B:B,""),IF(_xlfn.XLOOKUP('Saisie des données'!A72,'Export des organisations'!G:G,'Export des organisations'!D:D,"")&lt;&gt;"",_xlfn.XLOOKUP('Saisie des données'!A72,'Export des organisations'!G:G,'Export des organisations'!D:D,""),_xlfn.XLOOKUP('Saisie des données'!A72,'Saisie des données'!E:E,'Saisie des données'!D:D,""))))</f>
        <v/>
      </c>
      <c r="C72" s="13" t="str">
        <f>IF('Saisie des données'!B72&lt;&gt;"x",IF('Saisie des données'!D72&lt;&gt;"","ExterneReferenz",""),"")</f>
        <v/>
      </c>
      <c r="D72" s="4" t="str">
        <f>IF('Saisie des données'!B72&lt;&gt;"x",IF('Saisie des données'!D72&lt;&gt;"",'Saisie des données'!D72,""),_xlfn.XLOOKUP('Saisie des données'!D72,'Export des organisations'!F$2:F$150,'Export des organisations'!D$2:D$150,"",0,1))</f>
        <v/>
      </c>
      <c r="E72" s="4" t="str">
        <f>_xlfn.TEXTJOIN("|",TRUE,IF('Saisie des données'!D72&lt;&gt;"","ExterneReferenz:"&amp;'Saisie des données'!D72,""),IF('Saisie des données'!Z72&lt;&gt;"","ENT-ID:"&amp;'Saisie des données'!Z72,""),IF('Saisie des données'!AA72&lt;&gt;"","UID:"&amp;'Saisie des données'!AA72,""),IF('Saisie des données'!AB72&lt;&gt;"","Spital-ID:"&amp;'Saisie des données'!AB72,""))</f>
        <v/>
      </c>
      <c r="F72" s="4" t="str">
        <f>IF('Saisie des données'!D72&lt;&gt;"",'Saisie des données'!D72,"")</f>
        <v/>
      </c>
      <c r="G72" s="4" t="str">
        <f>IF('Saisie des données'!E72&lt;&gt;"",'Saisie des données'!E72,"")</f>
        <v/>
      </c>
      <c r="H72" s="4" t="str">
        <f>IF('Saisie des données'!F72&lt;&gt;"",'Saisie des données'!F72,"")</f>
        <v/>
      </c>
      <c r="I72" s="4" t="str">
        <f>IF('Saisie des données'!G72&lt;&gt;"",'Saisie des données'!G72,"")</f>
        <v/>
      </c>
      <c r="J72" s="4" t="str">
        <f>IF('Saisie des données'!J72&lt;&gt;"",'Saisie des données'!J72,"")</f>
        <v/>
      </c>
      <c r="K72" s="4" t="str">
        <f>IF('Saisie des données'!K72&lt;&gt;"",'Saisie des données'!K72,"")</f>
        <v/>
      </c>
      <c r="L72" s="4" t="str">
        <f>IF('Saisie des données'!L72&lt;&gt;"",'Saisie des données'!L72,"")</f>
        <v/>
      </c>
      <c r="M72" s="4" t="str">
        <f>IF('Saisie des données'!M72&lt;&gt;"",'Saisie des données'!M72,"")</f>
        <v/>
      </c>
      <c r="N72" s="4" t="str">
        <f>IF('Saisie des données'!N72&lt;&gt;"",'Saisie des données'!N72,"")</f>
        <v/>
      </c>
      <c r="O72" s="4" t="str">
        <f>IF('Saisie des données'!O72&lt;&gt;"",'Saisie des données'!O72,"")</f>
        <v/>
      </c>
      <c r="P72" s="4" t="str">
        <f>IF('Saisie des données'!P72&lt;&gt;"",'Saisie des données'!P72,"")</f>
        <v/>
      </c>
      <c r="Q72" s="4" t="str">
        <f>IF('Saisie des données'!Q72&lt;&gt;"",'Saisie des données'!Q72,"")</f>
        <v/>
      </c>
      <c r="R72" s="4" t="str">
        <f>IF('Saisie des données'!R72&lt;&gt;"",'Saisie des données'!R72,"")</f>
        <v/>
      </c>
      <c r="S72" s="4" t="str">
        <f>IF('Saisie des données'!S72&lt;&gt;"",'Saisie des données'!S72,"")</f>
        <v/>
      </c>
      <c r="T72" s="4" t="str">
        <f>IF('Saisie des données'!T72&lt;&gt;"",'Saisie des données'!T72,"")</f>
        <v/>
      </c>
      <c r="U72" s="4" t="str">
        <f>IF('Saisie des données'!U72&lt;&gt;"",'Saisie des données'!U72,"")</f>
        <v/>
      </c>
      <c r="V72" s="4" t="str">
        <f>IF('Saisie des données'!V72&lt;&gt;"",'Saisie des données'!V72,"")</f>
        <v/>
      </c>
      <c r="W72" s="4" t="str">
        <f>IF('Saisie des données'!W72&lt;&gt;"",'Saisie des données'!W72,"")</f>
        <v/>
      </c>
      <c r="X72" s="4" t="str">
        <f>IF('Saisie des données'!X72&lt;&gt;"",'Saisie des données'!X72,"")</f>
        <v/>
      </c>
      <c r="Y72" s="4" t="str">
        <f>IF('Saisie des données'!Y72&lt;&gt;"",_xlfn.XLOOKUP('Saisie des données'!Y72,'Listes déroulantes'!E:E,'Listes déroulantes'!F:F,"",0,1),"")</f>
        <v/>
      </c>
      <c r="Z72" s="4" t="str">
        <f>IF('Saisie des données'!H72&lt;&gt;"",_xlfn.XLOOKUP('Saisie des données'!H72,'Catégories des organisations'!C:C,'Catégories des organisations'!A:A,"",0,1),"")</f>
        <v/>
      </c>
      <c r="AA72" s="4" t="str">
        <f>IF('Saisie des données'!I72&lt;&gt;"",'Saisie des données'!I72,"")</f>
        <v/>
      </c>
    </row>
    <row r="73" spans="1:27" x14ac:dyDescent="0.15">
      <c r="A73" s="5" t="str">
        <f>IF('Saisie des données'!B73="x","",IF('Saisie des données'!D73&lt;&gt;"","ExterneReferenz",""))</f>
        <v/>
      </c>
      <c r="B73" s="5" t="str">
        <f>IF('Saisie des données'!D73="","",IF('Saisie des données'!B73="x",_xlfn.XLOOKUP('Saisie des données'!D73,'Export des organisations'!F:F,'Export des organisations'!B:B,""),IF(_xlfn.XLOOKUP('Saisie des données'!A73,'Export des organisations'!G:G,'Export des organisations'!D:D,"")&lt;&gt;"",_xlfn.XLOOKUP('Saisie des données'!A73,'Export des organisations'!G:G,'Export des organisations'!D:D,""),_xlfn.XLOOKUP('Saisie des données'!A73,'Saisie des données'!E:E,'Saisie des données'!D:D,""))))</f>
        <v/>
      </c>
      <c r="C73" s="5" t="str">
        <f>IF('Saisie des données'!B73&lt;&gt;"x",IF('Saisie des données'!D73&lt;&gt;"","ExterneReferenz",""),"")</f>
        <v/>
      </c>
      <c r="D73" s="5" t="str">
        <f>IF('Saisie des données'!B73&lt;&gt;"x",IF('Saisie des données'!D73&lt;&gt;"",'Saisie des données'!D73,""),_xlfn.XLOOKUP('Saisie des données'!D73,'Export des organisations'!F$2:F$150,'Export des organisations'!D$2:D$150,"",0,1))</f>
        <v/>
      </c>
      <c r="E73" s="5" t="str">
        <f>_xlfn.TEXTJOIN("|",TRUE,IF('Saisie des données'!D73&lt;&gt;"","ExterneReferenz:"&amp;'Saisie des données'!D73,""),IF('Saisie des données'!Z73&lt;&gt;"","ENT-ID:"&amp;'Saisie des données'!Z73,""),IF('Saisie des données'!AA73&lt;&gt;"","UID:"&amp;'Saisie des données'!AA73,""),IF('Saisie des données'!AB73&lt;&gt;"","Spital-ID:"&amp;'Saisie des données'!AB73,""))</f>
        <v/>
      </c>
      <c r="F73" s="5" t="str">
        <f>IF('Saisie des données'!D73&lt;&gt;"",'Saisie des données'!D73,"")</f>
        <v/>
      </c>
      <c r="G73" s="5" t="str">
        <f>IF('Saisie des données'!E73&lt;&gt;"",'Saisie des données'!E73,"")</f>
        <v/>
      </c>
      <c r="H73" s="5" t="str">
        <f>IF('Saisie des données'!F73&lt;&gt;"",'Saisie des données'!F73,"")</f>
        <v/>
      </c>
      <c r="I73" s="5" t="str">
        <f>IF('Saisie des données'!G73&lt;&gt;"",'Saisie des données'!G73,"")</f>
        <v/>
      </c>
      <c r="J73" s="5" t="str">
        <f>IF('Saisie des données'!J73&lt;&gt;"",'Saisie des données'!J73,"")</f>
        <v/>
      </c>
      <c r="K73" s="5" t="str">
        <f>IF('Saisie des données'!K73&lt;&gt;"",'Saisie des données'!K73,"")</f>
        <v/>
      </c>
      <c r="L73" s="5" t="str">
        <f>IF('Saisie des données'!L73&lt;&gt;"",'Saisie des données'!L73,"")</f>
        <v/>
      </c>
      <c r="M73" s="5" t="str">
        <f>IF('Saisie des données'!M73&lt;&gt;"",'Saisie des données'!M73,"")</f>
        <v/>
      </c>
      <c r="N73" s="5" t="str">
        <f>IF('Saisie des données'!N73&lt;&gt;"",'Saisie des données'!N73,"")</f>
        <v/>
      </c>
      <c r="O73" s="5" t="str">
        <f>IF('Saisie des données'!O73&lt;&gt;"",'Saisie des données'!O73,"")</f>
        <v/>
      </c>
      <c r="P73" s="5" t="str">
        <f>IF('Saisie des données'!P73&lt;&gt;"",'Saisie des données'!P73,"")</f>
        <v/>
      </c>
      <c r="Q73" s="5" t="str">
        <f>IF('Saisie des données'!Q73&lt;&gt;"",'Saisie des données'!Q73,"")</f>
        <v/>
      </c>
      <c r="R73" s="5" t="str">
        <f>IF('Saisie des données'!R73&lt;&gt;"",'Saisie des données'!R73,"")</f>
        <v/>
      </c>
      <c r="S73" s="5" t="str">
        <f>IF('Saisie des données'!S73&lt;&gt;"",'Saisie des données'!S73,"")</f>
        <v/>
      </c>
      <c r="T73" s="5" t="str">
        <f>IF('Saisie des données'!T73&lt;&gt;"",'Saisie des données'!T73,"")</f>
        <v/>
      </c>
      <c r="U73" s="5" t="str">
        <f>IF('Saisie des données'!U73&lt;&gt;"",'Saisie des données'!U73,"")</f>
        <v/>
      </c>
      <c r="V73" s="5" t="str">
        <f>IF('Saisie des données'!V73&lt;&gt;"",'Saisie des données'!V73,"")</f>
        <v/>
      </c>
      <c r="W73" s="5" t="str">
        <f>IF('Saisie des données'!W73&lt;&gt;"",'Saisie des données'!W73,"")</f>
        <v/>
      </c>
      <c r="X73" s="5" t="str">
        <f>IF('Saisie des données'!X73&lt;&gt;"",'Saisie des données'!X73,"")</f>
        <v/>
      </c>
      <c r="Y73" s="5" t="str">
        <f>IF('Saisie des données'!Y73&lt;&gt;"",_xlfn.XLOOKUP('Saisie des données'!Y73,'Listes déroulantes'!E:E,'Listes déroulantes'!F:F,"",0,1),"")</f>
        <v/>
      </c>
      <c r="Z73" s="5" t="str">
        <f>IF('Saisie des données'!H73&lt;&gt;"",_xlfn.XLOOKUP('Saisie des données'!H73,'Catégories des organisations'!C:C,'Catégories des organisations'!A:A,"",0,1),"")</f>
        <v/>
      </c>
      <c r="AA73" s="5" t="str">
        <f>IF('Saisie des données'!I73&lt;&gt;"",'Saisie des données'!I73,"")</f>
        <v/>
      </c>
    </row>
    <row r="74" spans="1:27" x14ac:dyDescent="0.15">
      <c r="A74" s="13" t="str">
        <f>IF('Saisie des données'!B74="x","",IF('Saisie des données'!D74&lt;&gt;"","ExterneReferenz",""))</f>
        <v/>
      </c>
      <c r="B74" s="13" t="str">
        <f>IF('Saisie des données'!D74="","",IF('Saisie des données'!B74="x",_xlfn.XLOOKUP('Saisie des données'!D74,'Export des organisations'!F:F,'Export des organisations'!B:B,""),IF(_xlfn.XLOOKUP('Saisie des données'!A74,'Export des organisations'!G:G,'Export des organisations'!D:D,"")&lt;&gt;"",_xlfn.XLOOKUP('Saisie des données'!A74,'Export des organisations'!G:G,'Export des organisations'!D:D,""),_xlfn.XLOOKUP('Saisie des données'!A74,'Saisie des données'!E:E,'Saisie des données'!D:D,""))))</f>
        <v/>
      </c>
      <c r="C74" s="13" t="str">
        <f>IF('Saisie des données'!B74&lt;&gt;"x",IF('Saisie des données'!D74&lt;&gt;"","ExterneReferenz",""),"")</f>
        <v/>
      </c>
      <c r="D74" s="4" t="str">
        <f>IF('Saisie des données'!B74&lt;&gt;"x",IF('Saisie des données'!D74&lt;&gt;"",'Saisie des données'!D74,""),_xlfn.XLOOKUP('Saisie des données'!D74,'Export des organisations'!F$2:F$150,'Export des organisations'!D$2:D$150,"",0,1))</f>
        <v/>
      </c>
      <c r="E74" s="4" t="str">
        <f>_xlfn.TEXTJOIN("|",TRUE,IF('Saisie des données'!D74&lt;&gt;"","ExterneReferenz:"&amp;'Saisie des données'!D74,""),IF('Saisie des données'!Z74&lt;&gt;"","ENT-ID:"&amp;'Saisie des données'!Z74,""),IF('Saisie des données'!AA74&lt;&gt;"","UID:"&amp;'Saisie des données'!AA74,""),IF('Saisie des données'!AB74&lt;&gt;"","Spital-ID:"&amp;'Saisie des données'!AB74,""))</f>
        <v/>
      </c>
      <c r="F74" s="4" t="str">
        <f>IF('Saisie des données'!D74&lt;&gt;"",'Saisie des données'!D74,"")</f>
        <v/>
      </c>
      <c r="G74" s="4" t="str">
        <f>IF('Saisie des données'!E74&lt;&gt;"",'Saisie des données'!E74,"")</f>
        <v/>
      </c>
      <c r="H74" s="4" t="str">
        <f>IF('Saisie des données'!F74&lt;&gt;"",'Saisie des données'!F74,"")</f>
        <v/>
      </c>
      <c r="I74" s="4" t="str">
        <f>IF('Saisie des données'!G74&lt;&gt;"",'Saisie des données'!G74,"")</f>
        <v/>
      </c>
      <c r="J74" s="4" t="str">
        <f>IF('Saisie des données'!J74&lt;&gt;"",'Saisie des données'!J74,"")</f>
        <v/>
      </c>
      <c r="K74" s="4" t="str">
        <f>IF('Saisie des données'!K74&lt;&gt;"",'Saisie des données'!K74,"")</f>
        <v/>
      </c>
      <c r="L74" s="4" t="str">
        <f>IF('Saisie des données'!L74&lt;&gt;"",'Saisie des données'!L74,"")</f>
        <v/>
      </c>
      <c r="M74" s="4" t="str">
        <f>IF('Saisie des données'!M74&lt;&gt;"",'Saisie des données'!M74,"")</f>
        <v/>
      </c>
      <c r="N74" s="4" t="str">
        <f>IF('Saisie des données'!N74&lt;&gt;"",'Saisie des données'!N74,"")</f>
        <v/>
      </c>
      <c r="O74" s="4" t="str">
        <f>IF('Saisie des données'!O74&lt;&gt;"",'Saisie des données'!O74,"")</f>
        <v/>
      </c>
      <c r="P74" s="4" t="str">
        <f>IF('Saisie des données'!P74&lt;&gt;"",'Saisie des données'!P74,"")</f>
        <v/>
      </c>
      <c r="Q74" s="4" t="str">
        <f>IF('Saisie des données'!Q74&lt;&gt;"",'Saisie des données'!Q74,"")</f>
        <v/>
      </c>
      <c r="R74" s="4" t="str">
        <f>IF('Saisie des données'!R74&lt;&gt;"",'Saisie des données'!R74,"")</f>
        <v/>
      </c>
      <c r="S74" s="4" t="str">
        <f>IF('Saisie des données'!S74&lt;&gt;"",'Saisie des données'!S74,"")</f>
        <v/>
      </c>
      <c r="T74" s="4" t="str">
        <f>IF('Saisie des données'!T74&lt;&gt;"",'Saisie des données'!T74,"")</f>
        <v/>
      </c>
      <c r="U74" s="4" t="str">
        <f>IF('Saisie des données'!U74&lt;&gt;"",'Saisie des données'!U74,"")</f>
        <v/>
      </c>
      <c r="V74" s="4" t="str">
        <f>IF('Saisie des données'!V74&lt;&gt;"",'Saisie des données'!V74,"")</f>
        <v/>
      </c>
      <c r="W74" s="4" t="str">
        <f>IF('Saisie des données'!W74&lt;&gt;"",'Saisie des données'!W74,"")</f>
        <v/>
      </c>
      <c r="X74" s="4" t="str">
        <f>IF('Saisie des données'!X74&lt;&gt;"",'Saisie des données'!X74,"")</f>
        <v/>
      </c>
      <c r="Y74" s="4" t="str">
        <f>IF('Saisie des données'!Y74&lt;&gt;"",_xlfn.XLOOKUP('Saisie des données'!Y74,'Listes déroulantes'!E:E,'Listes déroulantes'!F:F,"",0,1),"")</f>
        <v/>
      </c>
      <c r="Z74" s="4" t="str">
        <f>IF('Saisie des données'!H74&lt;&gt;"",_xlfn.XLOOKUP('Saisie des données'!H74,'Catégories des organisations'!C:C,'Catégories des organisations'!A:A,"",0,1),"")</f>
        <v/>
      </c>
      <c r="AA74" s="4" t="str">
        <f>IF('Saisie des données'!I74&lt;&gt;"",'Saisie des données'!I74,"")</f>
        <v/>
      </c>
    </row>
    <row r="75" spans="1:27" x14ac:dyDescent="0.15">
      <c r="A75" s="5" t="str">
        <f>IF('Saisie des données'!B75="x","",IF('Saisie des données'!D75&lt;&gt;"","ExterneReferenz",""))</f>
        <v/>
      </c>
      <c r="B75" s="5" t="str">
        <f>IF('Saisie des données'!D75="","",IF('Saisie des données'!B75="x",_xlfn.XLOOKUP('Saisie des données'!D75,'Export des organisations'!F:F,'Export des organisations'!B:B,""),IF(_xlfn.XLOOKUP('Saisie des données'!A75,'Export des organisations'!G:G,'Export des organisations'!D:D,"")&lt;&gt;"",_xlfn.XLOOKUP('Saisie des données'!A75,'Export des organisations'!G:G,'Export des organisations'!D:D,""),_xlfn.XLOOKUP('Saisie des données'!A75,'Saisie des données'!E:E,'Saisie des données'!D:D,""))))</f>
        <v/>
      </c>
      <c r="C75" s="5" t="str">
        <f>IF('Saisie des données'!B75&lt;&gt;"x",IF('Saisie des données'!D75&lt;&gt;"","ExterneReferenz",""),"")</f>
        <v/>
      </c>
      <c r="D75" s="5" t="str">
        <f>IF('Saisie des données'!B75&lt;&gt;"x",IF('Saisie des données'!D75&lt;&gt;"",'Saisie des données'!D75,""),_xlfn.XLOOKUP('Saisie des données'!D75,'Export des organisations'!F$2:F$150,'Export des organisations'!D$2:D$150,"",0,1))</f>
        <v/>
      </c>
      <c r="E75" s="5" t="str">
        <f>_xlfn.TEXTJOIN("|",TRUE,IF('Saisie des données'!D75&lt;&gt;"","ExterneReferenz:"&amp;'Saisie des données'!D75,""),IF('Saisie des données'!Z75&lt;&gt;"","ENT-ID:"&amp;'Saisie des données'!Z75,""),IF('Saisie des données'!AA75&lt;&gt;"","UID:"&amp;'Saisie des données'!AA75,""),IF('Saisie des données'!AB75&lt;&gt;"","Spital-ID:"&amp;'Saisie des données'!AB75,""))</f>
        <v/>
      </c>
      <c r="F75" s="5" t="str">
        <f>IF('Saisie des données'!D75&lt;&gt;"",'Saisie des données'!D75,"")</f>
        <v/>
      </c>
      <c r="G75" s="5" t="str">
        <f>IF('Saisie des données'!E75&lt;&gt;"",'Saisie des données'!E75,"")</f>
        <v/>
      </c>
      <c r="H75" s="5" t="str">
        <f>IF('Saisie des données'!F75&lt;&gt;"",'Saisie des données'!F75,"")</f>
        <v/>
      </c>
      <c r="I75" s="5" t="str">
        <f>IF('Saisie des données'!G75&lt;&gt;"",'Saisie des données'!G75,"")</f>
        <v/>
      </c>
      <c r="J75" s="5" t="str">
        <f>IF('Saisie des données'!J75&lt;&gt;"",'Saisie des données'!J75,"")</f>
        <v/>
      </c>
      <c r="K75" s="5" t="str">
        <f>IF('Saisie des données'!K75&lt;&gt;"",'Saisie des données'!K75,"")</f>
        <v/>
      </c>
      <c r="L75" s="5" t="str">
        <f>IF('Saisie des données'!L75&lt;&gt;"",'Saisie des données'!L75,"")</f>
        <v/>
      </c>
      <c r="M75" s="5" t="str">
        <f>IF('Saisie des données'!M75&lt;&gt;"",'Saisie des données'!M75,"")</f>
        <v/>
      </c>
      <c r="N75" s="5" t="str">
        <f>IF('Saisie des données'!N75&lt;&gt;"",'Saisie des données'!N75,"")</f>
        <v/>
      </c>
      <c r="O75" s="5" t="str">
        <f>IF('Saisie des données'!O75&lt;&gt;"",'Saisie des données'!O75,"")</f>
        <v/>
      </c>
      <c r="P75" s="5" t="str">
        <f>IF('Saisie des données'!P75&lt;&gt;"",'Saisie des données'!P75,"")</f>
        <v/>
      </c>
      <c r="Q75" s="5" t="str">
        <f>IF('Saisie des données'!Q75&lt;&gt;"",'Saisie des données'!Q75,"")</f>
        <v/>
      </c>
      <c r="R75" s="5" t="str">
        <f>IF('Saisie des données'!R75&lt;&gt;"",'Saisie des données'!R75,"")</f>
        <v/>
      </c>
      <c r="S75" s="5" t="str">
        <f>IF('Saisie des données'!S75&lt;&gt;"",'Saisie des données'!S75,"")</f>
        <v/>
      </c>
      <c r="T75" s="5" t="str">
        <f>IF('Saisie des données'!T75&lt;&gt;"",'Saisie des données'!T75,"")</f>
        <v/>
      </c>
      <c r="U75" s="5" t="str">
        <f>IF('Saisie des données'!U75&lt;&gt;"",'Saisie des données'!U75,"")</f>
        <v/>
      </c>
      <c r="V75" s="5" t="str">
        <f>IF('Saisie des données'!V75&lt;&gt;"",'Saisie des données'!V75,"")</f>
        <v/>
      </c>
      <c r="W75" s="5" t="str">
        <f>IF('Saisie des données'!W75&lt;&gt;"",'Saisie des données'!W75,"")</f>
        <v/>
      </c>
      <c r="X75" s="5" t="str">
        <f>IF('Saisie des données'!X75&lt;&gt;"",'Saisie des données'!X75,"")</f>
        <v/>
      </c>
      <c r="Y75" s="5" t="str">
        <f>IF('Saisie des données'!Y75&lt;&gt;"",_xlfn.XLOOKUP('Saisie des données'!Y75,'Listes déroulantes'!E:E,'Listes déroulantes'!F:F,"",0,1),"")</f>
        <v/>
      </c>
      <c r="Z75" s="5" t="str">
        <f>IF('Saisie des données'!H75&lt;&gt;"",_xlfn.XLOOKUP('Saisie des données'!H75,'Catégories des organisations'!C:C,'Catégories des organisations'!A:A,"",0,1),"")</f>
        <v/>
      </c>
      <c r="AA75" s="5" t="str">
        <f>IF('Saisie des données'!I75&lt;&gt;"",'Saisie des données'!I75,"")</f>
        <v/>
      </c>
    </row>
    <row r="76" spans="1:27" x14ac:dyDescent="0.15">
      <c r="A76" s="13" t="str">
        <f>IF('Saisie des données'!B76="x","",IF('Saisie des données'!D76&lt;&gt;"","ExterneReferenz",""))</f>
        <v/>
      </c>
      <c r="B76" s="13" t="str">
        <f>IF('Saisie des données'!D76="","",IF('Saisie des données'!B76="x",_xlfn.XLOOKUP('Saisie des données'!D76,'Export des organisations'!F:F,'Export des organisations'!B:B,""),IF(_xlfn.XLOOKUP('Saisie des données'!A76,'Export des organisations'!G:G,'Export des organisations'!D:D,"")&lt;&gt;"",_xlfn.XLOOKUP('Saisie des données'!A76,'Export des organisations'!G:G,'Export des organisations'!D:D,""),_xlfn.XLOOKUP('Saisie des données'!A76,'Saisie des données'!E:E,'Saisie des données'!D:D,""))))</f>
        <v/>
      </c>
      <c r="C76" s="13" t="str">
        <f>IF('Saisie des données'!B76&lt;&gt;"x",IF('Saisie des données'!D76&lt;&gt;"","ExterneReferenz",""),"")</f>
        <v/>
      </c>
      <c r="D76" s="4" t="str">
        <f>IF('Saisie des données'!B76&lt;&gt;"x",IF('Saisie des données'!D76&lt;&gt;"",'Saisie des données'!D76,""),_xlfn.XLOOKUP('Saisie des données'!D76,'Export des organisations'!F$2:F$150,'Export des organisations'!D$2:D$150,"",0,1))</f>
        <v/>
      </c>
      <c r="E76" s="4" t="str">
        <f>_xlfn.TEXTJOIN("|",TRUE,IF('Saisie des données'!D76&lt;&gt;"","ExterneReferenz:"&amp;'Saisie des données'!D76,""),IF('Saisie des données'!Z76&lt;&gt;"","ENT-ID:"&amp;'Saisie des données'!Z76,""),IF('Saisie des données'!AA76&lt;&gt;"","UID:"&amp;'Saisie des données'!AA76,""),IF('Saisie des données'!AB76&lt;&gt;"","Spital-ID:"&amp;'Saisie des données'!AB76,""))</f>
        <v/>
      </c>
      <c r="F76" s="4" t="str">
        <f>IF('Saisie des données'!D76&lt;&gt;"",'Saisie des données'!D76,"")</f>
        <v/>
      </c>
      <c r="G76" s="4" t="str">
        <f>IF('Saisie des données'!E76&lt;&gt;"",'Saisie des données'!E76,"")</f>
        <v/>
      </c>
      <c r="H76" s="4" t="str">
        <f>IF('Saisie des données'!F76&lt;&gt;"",'Saisie des données'!F76,"")</f>
        <v/>
      </c>
      <c r="I76" s="4" t="str">
        <f>IF('Saisie des données'!G76&lt;&gt;"",'Saisie des données'!G76,"")</f>
        <v/>
      </c>
      <c r="J76" s="4" t="str">
        <f>IF('Saisie des données'!J76&lt;&gt;"",'Saisie des données'!J76,"")</f>
        <v/>
      </c>
      <c r="K76" s="4" t="str">
        <f>IF('Saisie des données'!K76&lt;&gt;"",'Saisie des données'!K76,"")</f>
        <v/>
      </c>
      <c r="L76" s="4" t="str">
        <f>IF('Saisie des données'!L76&lt;&gt;"",'Saisie des données'!L76,"")</f>
        <v/>
      </c>
      <c r="M76" s="4" t="str">
        <f>IF('Saisie des données'!M76&lt;&gt;"",'Saisie des données'!M76,"")</f>
        <v/>
      </c>
      <c r="N76" s="4" t="str">
        <f>IF('Saisie des données'!N76&lt;&gt;"",'Saisie des données'!N76,"")</f>
        <v/>
      </c>
      <c r="O76" s="4" t="str">
        <f>IF('Saisie des données'!O76&lt;&gt;"",'Saisie des données'!O76,"")</f>
        <v/>
      </c>
      <c r="P76" s="4" t="str">
        <f>IF('Saisie des données'!P76&lt;&gt;"",'Saisie des données'!P76,"")</f>
        <v/>
      </c>
      <c r="Q76" s="4" t="str">
        <f>IF('Saisie des données'!Q76&lt;&gt;"",'Saisie des données'!Q76,"")</f>
        <v/>
      </c>
      <c r="R76" s="4" t="str">
        <f>IF('Saisie des données'!R76&lt;&gt;"",'Saisie des données'!R76,"")</f>
        <v/>
      </c>
      <c r="S76" s="4" t="str">
        <f>IF('Saisie des données'!S76&lt;&gt;"",'Saisie des données'!S76,"")</f>
        <v/>
      </c>
      <c r="T76" s="4" t="str">
        <f>IF('Saisie des données'!T76&lt;&gt;"",'Saisie des données'!T76,"")</f>
        <v/>
      </c>
      <c r="U76" s="4" t="str">
        <f>IF('Saisie des données'!U76&lt;&gt;"",'Saisie des données'!U76,"")</f>
        <v/>
      </c>
      <c r="V76" s="4" t="str">
        <f>IF('Saisie des données'!V76&lt;&gt;"",'Saisie des données'!V76,"")</f>
        <v/>
      </c>
      <c r="W76" s="4" t="str">
        <f>IF('Saisie des données'!W76&lt;&gt;"",'Saisie des données'!W76,"")</f>
        <v/>
      </c>
      <c r="X76" s="4" t="str">
        <f>IF('Saisie des données'!X76&lt;&gt;"",'Saisie des données'!X76,"")</f>
        <v/>
      </c>
      <c r="Y76" s="4" t="str">
        <f>IF('Saisie des données'!Y76&lt;&gt;"",_xlfn.XLOOKUP('Saisie des données'!Y76,'Listes déroulantes'!E:E,'Listes déroulantes'!F:F,"",0,1),"")</f>
        <v/>
      </c>
      <c r="Z76" s="4" t="str">
        <f>IF('Saisie des données'!H76&lt;&gt;"",_xlfn.XLOOKUP('Saisie des données'!H76,'Catégories des organisations'!C:C,'Catégories des organisations'!A:A,"",0,1),"")</f>
        <v/>
      </c>
      <c r="AA76" s="4" t="str">
        <f>IF('Saisie des données'!I76&lt;&gt;"",'Saisie des données'!I76,"")</f>
        <v/>
      </c>
    </row>
    <row r="77" spans="1:27" x14ac:dyDescent="0.15">
      <c r="A77" s="5" t="str">
        <f>IF('Saisie des données'!B77="x","",IF('Saisie des données'!D77&lt;&gt;"","ExterneReferenz",""))</f>
        <v/>
      </c>
      <c r="B77" s="5" t="str">
        <f>IF('Saisie des données'!D77="","",IF('Saisie des données'!B77="x",_xlfn.XLOOKUP('Saisie des données'!D77,'Export des organisations'!F:F,'Export des organisations'!B:B,""),IF(_xlfn.XLOOKUP('Saisie des données'!A77,'Export des organisations'!G:G,'Export des organisations'!D:D,"")&lt;&gt;"",_xlfn.XLOOKUP('Saisie des données'!A77,'Export des organisations'!G:G,'Export des organisations'!D:D,""),_xlfn.XLOOKUP('Saisie des données'!A77,'Saisie des données'!E:E,'Saisie des données'!D:D,""))))</f>
        <v/>
      </c>
      <c r="C77" s="5" t="str">
        <f>IF('Saisie des données'!B77&lt;&gt;"x",IF('Saisie des données'!D77&lt;&gt;"","ExterneReferenz",""),"")</f>
        <v/>
      </c>
      <c r="D77" s="5" t="str">
        <f>IF('Saisie des données'!B77&lt;&gt;"x",IF('Saisie des données'!D77&lt;&gt;"",'Saisie des données'!D77,""),_xlfn.XLOOKUP('Saisie des données'!D77,'Export des organisations'!F$2:F$150,'Export des organisations'!D$2:D$150,"",0,1))</f>
        <v/>
      </c>
      <c r="E77" s="5" t="str">
        <f>_xlfn.TEXTJOIN("|",TRUE,IF('Saisie des données'!D77&lt;&gt;"","ExterneReferenz:"&amp;'Saisie des données'!D77,""),IF('Saisie des données'!Z77&lt;&gt;"","ENT-ID:"&amp;'Saisie des données'!Z77,""),IF('Saisie des données'!AA77&lt;&gt;"","UID:"&amp;'Saisie des données'!AA77,""),IF('Saisie des données'!AB77&lt;&gt;"","Spital-ID:"&amp;'Saisie des données'!AB77,""))</f>
        <v/>
      </c>
      <c r="F77" s="5" t="str">
        <f>IF('Saisie des données'!D77&lt;&gt;"",'Saisie des données'!D77,"")</f>
        <v/>
      </c>
      <c r="G77" s="5" t="str">
        <f>IF('Saisie des données'!E77&lt;&gt;"",'Saisie des données'!E77,"")</f>
        <v/>
      </c>
      <c r="H77" s="5" t="str">
        <f>IF('Saisie des données'!F77&lt;&gt;"",'Saisie des données'!F77,"")</f>
        <v/>
      </c>
      <c r="I77" s="5" t="str">
        <f>IF('Saisie des données'!G77&lt;&gt;"",'Saisie des données'!G77,"")</f>
        <v/>
      </c>
      <c r="J77" s="5" t="str">
        <f>IF('Saisie des données'!J77&lt;&gt;"",'Saisie des données'!J77,"")</f>
        <v/>
      </c>
      <c r="K77" s="5" t="str">
        <f>IF('Saisie des données'!K77&lt;&gt;"",'Saisie des données'!K77,"")</f>
        <v/>
      </c>
      <c r="L77" s="5" t="str">
        <f>IF('Saisie des données'!L77&lt;&gt;"",'Saisie des données'!L77,"")</f>
        <v/>
      </c>
      <c r="M77" s="5" t="str">
        <f>IF('Saisie des données'!M77&lt;&gt;"",'Saisie des données'!M77,"")</f>
        <v/>
      </c>
      <c r="N77" s="5" t="str">
        <f>IF('Saisie des données'!N77&lt;&gt;"",'Saisie des données'!N77,"")</f>
        <v/>
      </c>
      <c r="O77" s="5" t="str">
        <f>IF('Saisie des données'!O77&lt;&gt;"",'Saisie des données'!O77,"")</f>
        <v/>
      </c>
      <c r="P77" s="5" t="str">
        <f>IF('Saisie des données'!P77&lt;&gt;"",'Saisie des données'!P77,"")</f>
        <v/>
      </c>
      <c r="Q77" s="5" t="str">
        <f>IF('Saisie des données'!Q77&lt;&gt;"",'Saisie des données'!Q77,"")</f>
        <v/>
      </c>
      <c r="R77" s="5" t="str">
        <f>IF('Saisie des données'!R77&lt;&gt;"",'Saisie des données'!R77,"")</f>
        <v/>
      </c>
      <c r="S77" s="5" t="str">
        <f>IF('Saisie des données'!S77&lt;&gt;"",'Saisie des données'!S77,"")</f>
        <v/>
      </c>
      <c r="T77" s="5" t="str">
        <f>IF('Saisie des données'!T77&lt;&gt;"",'Saisie des données'!T77,"")</f>
        <v/>
      </c>
      <c r="U77" s="5" t="str">
        <f>IF('Saisie des données'!U77&lt;&gt;"",'Saisie des données'!U77,"")</f>
        <v/>
      </c>
      <c r="V77" s="5" t="str">
        <f>IF('Saisie des données'!V77&lt;&gt;"",'Saisie des données'!V77,"")</f>
        <v/>
      </c>
      <c r="W77" s="5" t="str">
        <f>IF('Saisie des données'!W77&lt;&gt;"",'Saisie des données'!W77,"")</f>
        <v/>
      </c>
      <c r="X77" s="5" t="str">
        <f>IF('Saisie des données'!X77&lt;&gt;"",'Saisie des données'!X77,"")</f>
        <v/>
      </c>
      <c r="Y77" s="5" t="str">
        <f>IF('Saisie des données'!Y77&lt;&gt;"",_xlfn.XLOOKUP('Saisie des données'!Y77,'Listes déroulantes'!E:E,'Listes déroulantes'!F:F,"",0,1),"")</f>
        <v/>
      </c>
      <c r="Z77" s="5" t="str">
        <f>IF('Saisie des données'!H77&lt;&gt;"",_xlfn.XLOOKUP('Saisie des données'!H77,'Catégories des organisations'!C:C,'Catégories des organisations'!A:A,"",0,1),"")</f>
        <v/>
      </c>
      <c r="AA77" s="5" t="str">
        <f>IF('Saisie des données'!I77&lt;&gt;"",'Saisie des données'!I77,"")</f>
        <v/>
      </c>
    </row>
    <row r="78" spans="1:27" x14ac:dyDescent="0.15">
      <c r="A78" s="13" t="str">
        <f>IF('Saisie des données'!B78="x","",IF('Saisie des données'!D78&lt;&gt;"","ExterneReferenz",""))</f>
        <v/>
      </c>
      <c r="B78" s="13" t="str">
        <f>IF('Saisie des données'!D78="","",IF('Saisie des données'!B78="x",_xlfn.XLOOKUP('Saisie des données'!D78,'Export des organisations'!F:F,'Export des organisations'!B:B,""),IF(_xlfn.XLOOKUP('Saisie des données'!A78,'Export des organisations'!G:G,'Export des organisations'!D:D,"")&lt;&gt;"",_xlfn.XLOOKUP('Saisie des données'!A78,'Export des organisations'!G:G,'Export des organisations'!D:D,""),_xlfn.XLOOKUP('Saisie des données'!A78,'Saisie des données'!E:E,'Saisie des données'!D:D,""))))</f>
        <v/>
      </c>
      <c r="C78" s="13" t="str">
        <f>IF('Saisie des données'!B78&lt;&gt;"x",IF('Saisie des données'!D78&lt;&gt;"","ExterneReferenz",""),"")</f>
        <v/>
      </c>
      <c r="D78" s="4" t="str">
        <f>IF('Saisie des données'!B78&lt;&gt;"x",IF('Saisie des données'!D78&lt;&gt;"",'Saisie des données'!D78,""),_xlfn.XLOOKUP('Saisie des données'!D78,'Export des organisations'!F$2:F$150,'Export des organisations'!D$2:D$150,"",0,1))</f>
        <v/>
      </c>
      <c r="E78" s="4" t="str">
        <f>_xlfn.TEXTJOIN("|",TRUE,IF('Saisie des données'!D78&lt;&gt;"","ExterneReferenz:"&amp;'Saisie des données'!D78,""),IF('Saisie des données'!Z78&lt;&gt;"","ENT-ID:"&amp;'Saisie des données'!Z78,""),IF('Saisie des données'!AA78&lt;&gt;"","UID:"&amp;'Saisie des données'!AA78,""),IF('Saisie des données'!AB78&lt;&gt;"","Spital-ID:"&amp;'Saisie des données'!AB78,""))</f>
        <v/>
      </c>
      <c r="F78" s="4" t="str">
        <f>IF('Saisie des données'!D78&lt;&gt;"",'Saisie des données'!D78,"")</f>
        <v/>
      </c>
      <c r="G78" s="4" t="str">
        <f>IF('Saisie des données'!E78&lt;&gt;"",'Saisie des données'!E78,"")</f>
        <v/>
      </c>
      <c r="H78" s="4" t="str">
        <f>IF('Saisie des données'!F78&lt;&gt;"",'Saisie des données'!F78,"")</f>
        <v/>
      </c>
      <c r="I78" s="4" t="str">
        <f>IF('Saisie des données'!G78&lt;&gt;"",'Saisie des données'!G78,"")</f>
        <v/>
      </c>
      <c r="J78" s="4" t="str">
        <f>IF('Saisie des données'!J78&lt;&gt;"",'Saisie des données'!J78,"")</f>
        <v/>
      </c>
      <c r="K78" s="4" t="str">
        <f>IF('Saisie des données'!K78&lt;&gt;"",'Saisie des données'!K78,"")</f>
        <v/>
      </c>
      <c r="L78" s="4" t="str">
        <f>IF('Saisie des données'!L78&lt;&gt;"",'Saisie des données'!L78,"")</f>
        <v/>
      </c>
      <c r="M78" s="4" t="str">
        <f>IF('Saisie des données'!M78&lt;&gt;"",'Saisie des données'!M78,"")</f>
        <v/>
      </c>
      <c r="N78" s="4" t="str">
        <f>IF('Saisie des données'!N78&lt;&gt;"",'Saisie des données'!N78,"")</f>
        <v/>
      </c>
      <c r="O78" s="4" t="str">
        <f>IF('Saisie des données'!O78&lt;&gt;"",'Saisie des données'!O78,"")</f>
        <v/>
      </c>
      <c r="P78" s="4" t="str">
        <f>IF('Saisie des données'!P78&lt;&gt;"",'Saisie des données'!P78,"")</f>
        <v/>
      </c>
      <c r="Q78" s="4" t="str">
        <f>IF('Saisie des données'!Q78&lt;&gt;"",'Saisie des données'!Q78,"")</f>
        <v/>
      </c>
      <c r="R78" s="4" t="str">
        <f>IF('Saisie des données'!R78&lt;&gt;"",'Saisie des données'!R78,"")</f>
        <v/>
      </c>
      <c r="S78" s="4" t="str">
        <f>IF('Saisie des données'!S78&lt;&gt;"",'Saisie des données'!S78,"")</f>
        <v/>
      </c>
      <c r="T78" s="4" t="str">
        <f>IF('Saisie des données'!T78&lt;&gt;"",'Saisie des données'!T78,"")</f>
        <v/>
      </c>
      <c r="U78" s="4" t="str">
        <f>IF('Saisie des données'!U78&lt;&gt;"",'Saisie des données'!U78,"")</f>
        <v/>
      </c>
      <c r="V78" s="4" t="str">
        <f>IF('Saisie des données'!V78&lt;&gt;"",'Saisie des données'!V78,"")</f>
        <v/>
      </c>
      <c r="W78" s="4" t="str">
        <f>IF('Saisie des données'!W78&lt;&gt;"",'Saisie des données'!W78,"")</f>
        <v/>
      </c>
      <c r="X78" s="4" t="str">
        <f>IF('Saisie des données'!X78&lt;&gt;"",'Saisie des données'!X78,"")</f>
        <v/>
      </c>
      <c r="Y78" s="4" t="str">
        <f>IF('Saisie des données'!Y78&lt;&gt;"",_xlfn.XLOOKUP('Saisie des données'!Y78,'Listes déroulantes'!E:E,'Listes déroulantes'!F:F,"",0,1),"")</f>
        <v/>
      </c>
      <c r="Z78" s="4" t="str">
        <f>IF('Saisie des données'!H78&lt;&gt;"",_xlfn.XLOOKUP('Saisie des données'!H78,'Catégories des organisations'!C:C,'Catégories des organisations'!A:A,"",0,1),"")</f>
        <v/>
      </c>
      <c r="AA78" s="4" t="str">
        <f>IF('Saisie des données'!I78&lt;&gt;"",'Saisie des données'!I78,"")</f>
        <v/>
      </c>
    </row>
    <row r="79" spans="1:27" x14ac:dyDescent="0.15">
      <c r="A79" s="5" t="str">
        <f>IF('Saisie des données'!B79="x","",IF('Saisie des données'!D79&lt;&gt;"","ExterneReferenz",""))</f>
        <v/>
      </c>
      <c r="B79" s="5" t="str">
        <f>IF('Saisie des données'!D79="","",IF('Saisie des données'!B79="x",_xlfn.XLOOKUP('Saisie des données'!D79,'Export des organisations'!F:F,'Export des organisations'!B:B,""),IF(_xlfn.XLOOKUP('Saisie des données'!A79,'Export des organisations'!G:G,'Export des organisations'!D:D,"")&lt;&gt;"",_xlfn.XLOOKUP('Saisie des données'!A79,'Export des organisations'!G:G,'Export des organisations'!D:D,""),_xlfn.XLOOKUP('Saisie des données'!A79,'Saisie des données'!E:E,'Saisie des données'!D:D,""))))</f>
        <v/>
      </c>
      <c r="C79" s="5" t="str">
        <f>IF('Saisie des données'!B79&lt;&gt;"x",IF('Saisie des données'!D79&lt;&gt;"","ExterneReferenz",""),"")</f>
        <v/>
      </c>
      <c r="D79" s="5" t="str">
        <f>IF('Saisie des données'!B79&lt;&gt;"x",IF('Saisie des données'!D79&lt;&gt;"",'Saisie des données'!D79,""),_xlfn.XLOOKUP('Saisie des données'!D79,'Export des organisations'!F$2:F$150,'Export des organisations'!D$2:D$150,"",0,1))</f>
        <v/>
      </c>
      <c r="E79" s="5" t="str">
        <f>_xlfn.TEXTJOIN("|",TRUE,IF('Saisie des données'!D79&lt;&gt;"","ExterneReferenz:"&amp;'Saisie des données'!D79,""),IF('Saisie des données'!Z79&lt;&gt;"","ENT-ID:"&amp;'Saisie des données'!Z79,""),IF('Saisie des données'!AA79&lt;&gt;"","UID:"&amp;'Saisie des données'!AA79,""),IF('Saisie des données'!AB79&lt;&gt;"","Spital-ID:"&amp;'Saisie des données'!AB79,""))</f>
        <v/>
      </c>
      <c r="F79" s="5" t="str">
        <f>IF('Saisie des données'!D79&lt;&gt;"",'Saisie des données'!D79,"")</f>
        <v/>
      </c>
      <c r="G79" s="5" t="str">
        <f>IF('Saisie des données'!E79&lt;&gt;"",'Saisie des données'!E79,"")</f>
        <v/>
      </c>
      <c r="H79" s="5" t="str">
        <f>IF('Saisie des données'!F79&lt;&gt;"",'Saisie des données'!F79,"")</f>
        <v/>
      </c>
      <c r="I79" s="5" t="str">
        <f>IF('Saisie des données'!G79&lt;&gt;"",'Saisie des données'!G79,"")</f>
        <v/>
      </c>
      <c r="J79" s="5" t="str">
        <f>IF('Saisie des données'!J79&lt;&gt;"",'Saisie des données'!J79,"")</f>
        <v/>
      </c>
      <c r="K79" s="5" t="str">
        <f>IF('Saisie des données'!K79&lt;&gt;"",'Saisie des données'!K79,"")</f>
        <v/>
      </c>
      <c r="L79" s="5" t="str">
        <f>IF('Saisie des données'!L79&lt;&gt;"",'Saisie des données'!L79,"")</f>
        <v/>
      </c>
      <c r="M79" s="5" t="str">
        <f>IF('Saisie des données'!M79&lt;&gt;"",'Saisie des données'!M79,"")</f>
        <v/>
      </c>
      <c r="N79" s="5" t="str">
        <f>IF('Saisie des données'!N79&lt;&gt;"",'Saisie des données'!N79,"")</f>
        <v/>
      </c>
      <c r="O79" s="5" t="str">
        <f>IF('Saisie des données'!O79&lt;&gt;"",'Saisie des données'!O79,"")</f>
        <v/>
      </c>
      <c r="P79" s="5" t="str">
        <f>IF('Saisie des données'!P79&lt;&gt;"",'Saisie des données'!P79,"")</f>
        <v/>
      </c>
      <c r="Q79" s="5" t="str">
        <f>IF('Saisie des données'!Q79&lt;&gt;"",'Saisie des données'!Q79,"")</f>
        <v/>
      </c>
      <c r="R79" s="5" t="str">
        <f>IF('Saisie des données'!R79&lt;&gt;"",'Saisie des données'!R79,"")</f>
        <v/>
      </c>
      <c r="S79" s="5" t="str">
        <f>IF('Saisie des données'!S79&lt;&gt;"",'Saisie des données'!S79,"")</f>
        <v/>
      </c>
      <c r="T79" s="5" t="str">
        <f>IF('Saisie des données'!T79&lt;&gt;"",'Saisie des données'!T79,"")</f>
        <v/>
      </c>
      <c r="U79" s="5" t="str">
        <f>IF('Saisie des données'!U79&lt;&gt;"",'Saisie des données'!U79,"")</f>
        <v/>
      </c>
      <c r="V79" s="5" t="str">
        <f>IF('Saisie des données'!V79&lt;&gt;"",'Saisie des données'!V79,"")</f>
        <v/>
      </c>
      <c r="W79" s="5" t="str">
        <f>IF('Saisie des données'!W79&lt;&gt;"",'Saisie des données'!W79,"")</f>
        <v/>
      </c>
      <c r="X79" s="5" t="str">
        <f>IF('Saisie des données'!X79&lt;&gt;"",'Saisie des données'!X79,"")</f>
        <v/>
      </c>
      <c r="Y79" s="5" t="str">
        <f>IF('Saisie des données'!Y79&lt;&gt;"",_xlfn.XLOOKUP('Saisie des données'!Y79,'Listes déroulantes'!E:E,'Listes déroulantes'!F:F,"",0,1),"")</f>
        <v/>
      </c>
      <c r="Z79" s="5" t="str">
        <f>IF('Saisie des données'!H79&lt;&gt;"",_xlfn.XLOOKUP('Saisie des données'!H79,'Catégories des organisations'!C:C,'Catégories des organisations'!A:A,"",0,1),"")</f>
        <v/>
      </c>
      <c r="AA79" s="5" t="str">
        <f>IF('Saisie des données'!I79&lt;&gt;"",'Saisie des données'!I79,"")</f>
        <v/>
      </c>
    </row>
    <row r="80" spans="1:27" x14ac:dyDescent="0.15">
      <c r="A80" s="13" t="str">
        <f>IF('Saisie des données'!B80="x","",IF('Saisie des données'!D80&lt;&gt;"","ExterneReferenz",""))</f>
        <v/>
      </c>
      <c r="B80" s="13" t="str">
        <f>IF('Saisie des données'!D80="","",IF('Saisie des données'!B80="x",_xlfn.XLOOKUP('Saisie des données'!D80,'Export des organisations'!F:F,'Export des organisations'!B:B,""),IF(_xlfn.XLOOKUP('Saisie des données'!A80,'Export des organisations'!G:G,'Export des organisations'!D:D,"")&lt;&gt;"",_xlfn.XLOOKUP('Saisie des données'!A80,'Export des organisations'!G:G,'Export des organisations'!D:D,""),_xlfn.XLOOKUP('Saisie des données'!A80,'Saisie des données'!E:E,'Saisie des données'!D:D,""))))</f>
        <v/>
      </c>
      <c r="C80" s="13" t="str">
        <f>IF('Saisie des données'!B80&lt;&gt;"x",IF('Saisie des données'!D80&lt;&gt;"","ExterneReferenz",""),"")</f>
        <v/>
      </c>
      <c r="D80" s="4" t="str">
        <f>IF('Saisie des données'!B80&lt;&gt;"x",IF('Saisie des données'!D80&lt;&gt;"",'Saisie des données'!D80,""),_xlfn.XLOOKUP('Saisie des données'!D80,'Export des organisations'!F$2:F$150,'Export des organisations'!D$2:D$150,"",0,1))</f>
        <v/>
      </c>
      <c r="E80" s="4" t="str">
        <f>_xlfn.TEXTJOIN("|",TRUE,IF('Saisie des données'!D80&lt;&gt;"","ExterneReferenz:"&amp;'Saisie des données'!D80,""),IF('Saisie des données'!Z80&lt;&gt;"","ENT-ID:"&amp;'Saisie des données'!Z80,""),IF('Saisie des données'!AA80&lt;&gt;"","UID:"&amp;'Saisie des données'!AA80,""),IF('Saisie des données'!AB80&lt;&gt;"","Spital-ID:"&amp;'Saisie des données'!AB80,""))</f>
        <v/>
      </c>
      <c r="F80" s="4" t="str">
        <f>IF('Saisie des données'!D80&lt;&gt;"",'Saisie des données'!D80,"")</f>
        <v/>
      </c>
      <c r="G80" s="4" t="str">
        <f>IF('Saisie des données'!E80&lt;&gt;"",'Saisie des données'!E80,"")</f>
        <v/>
      </c>
      <c r="H80" s="4" t="str">
        <f>IF('Saisie des données'!F80&lt;&gt;"",'Saisie des données'!F80,"")</f>
        <v/>
      </c>
      <c r="I80" s="4" t="str">
        <f>IF('Saisie des données'!G80&lt;&gt;"",'Saisie des données'!G80,"")</f>
        <v/>
      </c>
      <c r="J80" s="4" t="str">
        <f>IF('Saisie des données'!J80&lt;&gt;"",'Saisie des données'!J80,"")</f>
        <v/>
      </c>
      <c r="K80" s="4" t="str">
        <f>IF('Saisie des données'!K80&lt;&gt;"",'Saisie des données'!K80,"")</f>
        <v/>
      </c>
      <c r="L80" s="4" t="str">
        <f>IF('Saisie des données'!L80&lt;&gt;"",'Saisie des données'!L80,"")</f>
        <v/>
      </c>
      <c r="M80" s="4" t="str">
        <f>IF('Saisie des données'!M80&lt;&gt;"",'Saisie des données'!M80,"")</f>
        <v/>
      </c>
      <c r="N80" s="4" t="str">
        <f>IF('Saisie des données'!N80&lt;&gt;"",'Saisie des données'!N80,"")</f>
        <v/>
      </c>
      <c r="O80" s="4" t="str">
        <f>IF('Saisie des données'!O80&lt;&gt;"",'Saisie des données'!O80,"")</f>
        <v/>
      </c>
      <c r="P80" s="4" t="str">
        <f>IF('Saisie des données'!P80&lt;&gt;"",'Saisie des données'!P80,"")</f>
        <v/>
      </c>
      <c r="Q80" s="4" t="str">
        <f>IF('Saisie des données'!Q80&lt;&gt;"",'Saisie des données'!Q80,"")</f>
        <v/>
      </c>
      <c r="R80" s="4" t="str">
        <f>IF('Saisie des données'!R80&lt;&gt;"",'Saisie des données'!R80,"")</f>
        <v/>
      </c>
      <c r="S80" s="4" t="str">
        <f>IF('Saisie des données'!S80&lt;&gt;"",'Saisie des données'!S80,"")</f>
        <v/>
      </c>
      <c r="T80" s="4" t="str">
        <f>IF('Saisie des données'!T80&lt;&gt;"",'Saisie des données'!T80,"")</f>
        <v/>
      </c>
      <c r="U80" s="4" t="str">
        <f>IF('Saisie des données'!U80&lt;&gt;"",'Saisie des données'!U80,"")</f>
        <v/>
      </c>
      <c r="V80" s="4" t="str">
        <f>IF('Saisie des données'!V80&lt;&gt;"",'Saisie des données'!V80,"")</f>
        <v/>
      </c>
      <c r="W80" s="4" t="str">
        <f>IF('Saisie des données'!W80&lt;&gt;"",'Saisie des données'!W80,"")</f>
        <v/>
      </c>
      <c r="X80" s="4" t="str">
        <f>IF('Saisie des données'!X80&lt;&gt;"",'Saisie des données'!X80,"")</f>
        <v/>
      </c>
      <c r="Y80" s="4" t="str">
        <f>IF('Saisie des données'!Y80&lt;&gt;"",_xlfn.XLOOKUP('Saisie des données'!Y80,'Listes déroulantes'!E:E,'Listes déroulantes'!F:F,"",0,1),"")</f>
        <v/>
      </c>
      <c r="Z80" s="4" t="str">
        <f>IF('Saisie des données'!H80&lt;&gt;"",_xlfn.XLOOKUP('Saisie des données'!H80,'Catégories des organisations'!C:C,'Catégories des organisations'!A:A,"",0,1),"")</f>
        <v/>
      </c>
      <c r="AA80" s="4" t="str">
        <f>IF('Saisie des données'!I80&lt;&gt;"",'Saisie des données'!I80,"")</f>
        <v/>
      </c>
    </row>
    <row r="81" spans="1:27" x14ac:dyDescent="0.15">
      <c r="A81" s="5" t="str">
        <f>IF('Saisie des données'!B81="x","",IF('Saisie des données'!D81&lt;&gt;"","ExterneReferenz",""))</f>
        <v/>
      </c>
      <c r="B81" s="5" t="str">
        <f>IF('Saisie des données'!D81="","",IF('Saisie des données'!B81="x",_xlfn.XLOOKUP('Saisie des données'!D81,'Export des organisations'!F:F,'Export des organisations'!B:B,""),IF(_xlfn.XLOOKUP('Saisie des données'!A81,'Export des organisations'!G:G,'Export des organisations'!D:D,"")&lt;&gt;"",_xlfn.XLOOKUP('Saisie des données'!A81,'Export des organisations'!G:G,'Export des organisations'!D:D,""),_xlfn.XLOOKUP('Saisie des données'!A81,'Saisie des données'!E:E,'Saisie des données'!D:D,""))))</f>
        <v/>
      </c>
      <c r="C81" s="5" t="str">
        <f>IF('Saisie des données'!B81&lt;&gt;"x",IF('Saisie des données'!D81&lt;&gt;"","ExterneReferenz",""),"")</f>
        <v/>
      </c>
      <c r="D81" s="5" t="str">
        <f>IF('Saisie des données'!B81&lt;&gt;"x",IF('Saisie des données'!D81&lt;&gt;"",'Saisie des données'!D81,""),_xlfn.XLOOKUP('Saisie des données'!D81,'Export des organisations'!F$2:F$150,'Export des organisations'!D$2:D$150,"",0,1))</f>
        <v/>
      </c>
      <c r="E81" s="5" t="str">
        <f>_xlfn.TEXTJOIN("|",TRUE,IF('Saisie des données'!D81&lt;&gt;"","ExterneReferenz:"&amp;'Saisie des données'!D81,""),IF('Saisie des données'!Z81&lt;&gt;"","ENT-ID:"&amp;'Saisie des données'!Z81,""),IF('Saisie des données'!AA81&lt;&gt;"","UID:"&amp;'Saisie des données'!AA81,""),IF('Saisie des données'!AB81&lt;&gt;"","Spital-ID:"&amp;'Saisie des données'!AB81,""))</f>
        <v/>
      </c>
      <c r="F81" s="5" t="str">
        <f>IF('Saisie des données'!D81&lt;&gt;"",'Saisie des données'!D81,"")</f>
        <v/>
      </c>
      <c r="G81" s="5" t="str">
        <f>IF('Saisie des données'!E81&lt;&gt;"",'Saisie des données'!E81,"")</f>
        <v/>
      </c>
      <c r="H81" s="5" t="str">
        <f>IF('Saisie des données'!F81&lt;&gt;"",'Saisie des données'!F81,"")</f>
        <v/>
      </c>
      <c r="I81" s="5" t="str">
        <f>IF('Saisie des données'!G81&lt;&gt;"",'Saisie des données'!G81,"")</f>
        <v/>
      </c>
      <c r="J81" s="5" t="str">
        <f>IF('Saisie des données'!J81&lt;&gt;"",'Saisie des données'!J81,"")</f>
        <v/>
      </c>
      <c r="K81" s="5" t="str">
        <f>IF('Saisie des données'!K81&lt;&gt;"",'Saisie des données'!K81,"")</f>
        <v/>
      </c>
      <c r="L81" s="5" t="str">
        <f>IF('Saisie des données'!L81&lt;&gt;"",'Saisie des données'!L81,"")</f>
        <v/>
      </c>
      <c r="M81" s="5" t="str">
        <f>IF('Saisie des données'!M81&lt;&gt;"",'Saisie des données'!M81,"")</f>
        <v/>
      </c>
      <c r="N81" s="5" t="str">
        <f>IF('Saisie des données'!N81&lt;&gt;"",'Saisie des données'!N81,"")</f>
        <v/>
      </c>
      <c r="O81" s="5" t="str">
        <f>IF('Saisie des données'!O81&lt;&gt;"",'Saisie des données'!O81,"")</f>
        <v/>
      </c>
      <c r="P81" s="5" t="str">
        <f>IF('Saisie des données'!P81&lt;&gt;"",'Saisie des données'!P81,"")</f>
        <v/>
      </c>
      <c r="Q81" s="5" t="str">
        <f>IF('Saisie des données'!Q81&lt;&gt;"",'Saisie des données'!Q81,"")</f>
        <v/>
      </c>
      <c r="R81" s="5" t="str">
        <f>IF('Saisie des données'!R81&lt;&gt;"",'Saisie des données'!R81,"")</f>
        <v/>
      </c>
      <c r="S81" s="5" t="str">
        <f>IF('Saisie des données'!S81&lt;&gt;"",'Saisie des données'!S81,"")</f>
        <v/>
      </c>
      <c r="T81" s="5" t="str">
        <f>IF('Saisie des données'!T81&lt;&gt;"",'Saisie des données'!T81,"")</f>
        <v/>
      </c>
      <c r="U81" s="5" t="str">
        <f>IF('Saisie des données'!U81&lt;&gt;"",'Saisie des données'!U81,"")</f>
        <v/>
      </c>
      <c r="V81" s="5" t="str">
        <f>IF('Saisie des données'!V81&lt;&gt;"",'Saisie des données'!V81,"")</f>
        <v/>
      </c>
      <c r="W81" s="5" t="str">
        <f>IF('Saisie des données'!W81&lt;&gt;"",'Saisie des données'!W81,"")</f>
        <v/>
      </c>
      <c r="X81" s="5" t="str">
        <f>IF('Saisie des données'!X81&lt;&gt;"",'Saisie des données'!X81,"")</f>
        <v/>
      </c>
      <c r="Y81" s="5" t="str">
        <f>IF('Saisie des données'!Y81&lt;&gt;"",_xlfn.XLOOKUP('Saisie des données'!Y81,'Listes déroulantes'!E:E,'Listes déroulantes'!F:F,"",0,1),"")</f>
        <v/>
      </c>
      <c r="Z81" s="5" t="str">
        <f>IF('Saisie des données'!H81&lt;&gt;"",_xlfn.XLOOKUP('Saisie des données'!H81,'Catégories des organisations'!C:C,'Catégories des organisations'!A:A,"",0,1),"")</f>
        <v/>
      </c>
      <c r="AA81" s="5" t="str">
        <f>IF('Saisie des données'!I81&lt;&gt;"",'Saisie des données'!I81,"")</f>
        <v/>
      </c>
    </row>
    <row r="82" spans="1:27" x14ac:dyDescent="0.15">
      <c r="A82" s="13" t="str">
        <f>IF('Saisie des données'!B82="x","",IF('Saisie des données'!D82&lt;&gt;"","ExterneReferenz",""))</f>
        <v/>
      </c>
      <c r="B82" s="13" t="str">
        <f>IF('Saisie des données'!D82="","",IF('Saisie des données'!B82="x",_xlfn.XLOOKUP('Saisie des données'!D82,'Export des organisations'!F:F,'Export des organisations'!B:B,""),IF(_xlfn.XLOOKUP('Saisie des données'!A82,'Export des organisations'!G:G,'Export des organisations'!D:D,"")&lt;&gt;"",_xlfn.XLOOKUP('Saisie des données'!A82,'Export des organisations'!G:G,'Export des organisations'!D:D,""),_xlfn.XLOOKUP('Saisie des données'!A82,'Saisie des données'!E:E,'Saisie des données'!D:D,""))))</f>
        <v/>
      </c>
      <c r="C82" s="13" t="str">
        <f>IF('Saisie des données'!B82&lt;&gt;"x",IF('Saisie des données'!D82&lt;&gt;"","ExterneReferenz",""),"")</f>
        <v/>
      </c>
      <c r="D82" s="4" t="str">
        <f>IF('Saisie des données'!B82&lt;&gt;"x",IF('Saisie des données'!D82&lt;&gt;"",'Saisie des données'!D82,""),_xlfn.XLOOKUP('Saisie des données'!D82,'Export des organisations'!F$2:F$150,'Export des organisations'!D$2:D$150,"",0,1))</f>
        <v/>
      </c>
      <c r="E82" s="4" t="str">
        <f>_xlfn.TEXTJOIN("|",TRUE,IF('Saisie des données'!D82&lt;&gt;"","ExterneReferenz:"&amp;'Saisie des données'!D82,""),IF('Saisie des données'!Z82&lt;&gt;"","ENT-ID:"&amp;'Saisie des données'!Z82,""),IF('Saisie des données'!AA82&lt;&gt;"","UID:"&amp;'Saisie des données'!AA82,""),IF('Saisie des données'!AB82&lt;&gt;"","Spital-ID:"&amp;'Saisie des données'!AB82,""))</f>
        <v/>
      </c>
      <c r="F82" s="4" t="str">
        <f>IF('Saisie des données'!D82&lt;&gt;"",'Saisie des données'!D82,"")</f>
        <v/>
      </c>
      <c r="G82" s="4" t="str">
        <f>IF('Saisie des données'!E82&lt;&gt;"",'Saisie des données'!E82,"")</f>
        <v/>
      </c>
      <c r="H82" s="4" t="str">
        <f>IF('Saisie des données'!F82&lt;&gt;"",'Saisie des données'!F82,"")</f>
        <v/>
      </c>
      <c r="I82" s="4" t="str">
        <f>IF('Saisie des données'!G82&lt;&gt;"",'Saisie des données'!G82,"")</f>
        <v/>
      </c>
      <c r="J82" s="4" t="str">
        <f>IF('Saisie des données'!J82&lt;&gt;"",'Saisie des données'!J82,"")</f>
        <v/>
      </c>
      <c r="K82" s="4" t="str">
        <f>IF('Saisie des données'!K82&lt;&gt;"",'Saisie des données'!K82,"")</f>
        <v/>
      </c>
      <c r="L82" s="4" t="str">
        <f>IF('Saisie des données'!L82&lt;&gt;"",'Saisie des données'!L82,"")</f>
        <v/>
      </c>
      <c r="M82" s="4" t="str">
        <f>IF('Saisie des données'!M82&lt;&gt;"",'Saisie des données'!M82,"")</f>
        <v/>
      </c>
      <c r="N82" s="4" t="str">
        <f>IF('Saisie des données'!N82&lt;&gt;"",'Saisie des données'!N82,"")</f>
        <v/>
      </c>
      <c r="O82" s="4" t="str">
        <f>IF('Saisie des données'!O82&lt;&gt;"",'Saisie des données'!O82,"")</f>
        <v/>
      </c>
      <c r="P82" s="4" t="str">
        <f>IF('Saisie des données'!P82&lt;&gt;"",'Saisie des données'!P82,"")</f>
        <v/>
      </c>
      <c r="Q82" s="4" t="str">
        <f>IF('Saisie des données'!Q82&lt;&gt;"",'Saisie des données'!Q82,"")</f>
        <v/>
      </c>
      <c r="R82" s="4" t="str">
        <f>IF('Saisie des données'!R82&lt;&gt;"",'Saisie des données'!R82,"")</f>
        <v/>
      </c>
      <c r="S82" s="4" t="str">
        <f>IF('Saisie des données'!S82&lt;&gt;"",'Saisie des données'!S82,"")</f>
        <v/>
      </c>
      <c r="T82" s="4" t="str">
        <f>IF('Saisie des données'!T82&lt;&gt;"",'Saisie des données'!T82,"")</f>
        <v/>
      </c>
      <c r="U82" s="4" t="str">
        <f>IF('Saisie des données'!U82&lt;&gt;"",'Saisie des données'!U82,"")</f>
        <v/>
      </c>
      <c r="V82" s="4" t="str">
        <f>IF('Saisie des données'!V82&lt;&gt;"",'Saisie des données'!V82,"")</f>
        <v/>
      </c>
      <c r="W82" s="4" t="str">
        <f>IF('Saisie des données'!W82&lt;&gt;"",'Saisie des données'!W82,"")</f>
        <v/>
      </c>
      <c r="X82" s="4" t="str">
        <f>IF('Saisie des données'!X82&lt;&gt;"",'Saisie des données'!X82,"")</f>
        <v/>
      </c>
      <c r="Y82" s="4" t="str">
        <f>IF('Saisie des données'!Y82&lt;&gt;"",_xlfn.XLOOKUP('Saisie des données'!Y82,'Listes déroulantes'!E:E,'Listes déroulantes'!F:F,"",0,1),"")</f>
        <v/>
      </c>
      <c r="Z82" s="4" t="str">
        <f>IF('Saisie des données'!H82&lt;&gt;"",_xlfn.XLOOKUP('Saisie des données'!H82,'Catégories des organisations'!C:C,'Catégories des organisations'!A:A,"",0,1),"")</f>
        <v/>
      </c>
      <c r="AA82" s="4" t="str">
        <f>IF('Saisie des données'!I82&lt;&gt;"",'Saisie des données'!I82,"")</f>
        <v/>
      </c>
    </row>
    <row r="83" spans="1:27" x14ac:dyDescent="0.15">
      <c r="A83" s="5" t="str">
        <f>IF('Saisie des données'!B83="x","",IF('Saisie des données'!D83&lt;&gt;"","ExterneReferenz",""))</f>
        <v/>
      </c>
      <c r="B83" s="5" t="str">
        <f>IF('Saisie des données'!D83="","",IF('Saisie des données'!B83="x",_xlfn.XLOOKUP('Saisie des données'!D83,'Export des organisations'!F:F,'Export des organisations'!B:B,""),IF(_xlfn.XLOOKUP('Saisie des données'!A83,'Export des organisations'!G:G,'Export des organisations'!D:D,"")&lt;&gt;"",_xlfn.XLOOKUP('Saisie des données'!A83,'Export des organisations'!G:G,'Export des organisations'!D:D,""),_xlfn.XLOOKUP('Saisie des données'!A83,'Saisie des données'!E:E,'Saisie des données'!D:D,""))))</f>
        <v/>
      </c>
      <c r="C83" s="5" t="str">
        <f>IF('Saisie des données'!B83&lt;&gt;"x",IF('Saisie des données'!D83&lt;&gt;"","ExterneReferenz",""),"")</f>
        <v/>
      </c>
      <c r="D83" s="5" t="str">
        <f>IF('Saisie des données'!B83&lt;&gt;"x",IF('Saisie des données'!D83&lt;&gt;"",'Saisie des données'!D83,""),_xlfn.XLOOKUP('Saisie des données'!D83,'Export des organisations'!F$2:F$150,'Export des organisations'!D$2:D$150,"",0,1))</f>
        <v/>
      </c>
      <c r="E83" s="5" t="str">
        <f>_xlfn.TEXTJOIN("|",TRUE,IF('Saisie des données'!D83&lt;&gt;"","ExterneReferenz:"&amp;'Saisie des données'!D83,""),IF('Saisie des données'!Z83&lt;&gt;"","ENT-ID:"&amp;'Saisie des données'!Z83,""),IF('Saisie des données'!AA83&lt;&gt;"","UID:"&amp;'Saisie des données'!AA83,""),IF('Saisie des données'!AB83&lt;&gt;"","Spital-ID:"&amp;'Saisie des données'!AB83,""))</f>
        <v/>
      </c>
      <c r="F83" s="5" t="str">
        <f>IF('Saisie des données'!D83&lt;&gt;"",'Saisie des données'!D83,"")</f>
        <v/>
      </c>
      <c r="G83" s="5" t="str">
        <f>IF('Saisie des données'!E83&lt;&gt;"",'Saisie des données'!E83,"")</f>
        <v/>
      </c>
      <c r="H83" s="5" t="str">
        <f>IF('Saisie des données'!F83&lt;&gt;"",'Saisie des données'!F83,"")</f>
        <v/>
      </c>
      <c r="I83" s="5" t="str">
        <f>IF('Saisie des données'!G83&lt;&gt;"",'Saisie des données'!G83,"")</f>
        <v/>
      </c>
      <c r="J83" s="5" t="str">
        <f>IF('Saisie des données'!J83&lt;&gt;"",'Saisie des données'!J83,"")</f>
        <v/>
      </c>
      <c r="K83" s="5" t="str">
        <f>IF('Saisie des données'!K83&lt;&gt;"",'Saisie des données'!K83,"")</f>
        <v/>
      </c>
      <c r="L83" s="5" t="str">
        <f>IF('Saisie des données'!L83&lt;&gt;"",'Saisie des données'!L83,"")</f>
        <v/>
      </c>
      <c r="M83" s="5" t="str">
        <f>IF('Saisie des données'!M83&lt;&gt;"",'Saisie des données'!M83,"")</f>
        <v/>
      </c>
      <c r="N83" s="5" t="str">
        <f>IF('Saisie des données'!N83&lt;&gt;"",'Saisie des données'!N83,"")</f>
        <v/>
      </c>
      <c r="O83" s="5" t="str">
        <f>IF('Saisie des données'!O83&lt;&gt;"",'Saisie des données'!O83,"")</f>
        <v/>
      </c>
      <c r="P83" s="5" t="str">
        <f>IF('Saisie des données'!P83&lt;&gt;"",'Saisie des données'!P83,"")</f>
        <v/>
      </c>
      <c r="Q83" s="5" t="str">
        <f>IF('Saisie des données'!Q83&lt;&gt;"",'Saisie des données'!Q83,"")</f>
        <v/>
      </c>
      <c r="R83" s="5" t="str">
        <f>IF('Saisie des données'!R83&lt;&gt;"",'Saisie des données'!R83,"")</f>
        <v/>
      </c>
      <c r="S83" s="5" t="str">
        <f>IF('Saisie des données'!S83&lt;&gt;"",'Saisie des données'!S83,"")</f>
        <v/>
      </c>
      <c r="T83" s="5" t="str">
        <f>IF('Saisie des données'!T83&lt;&gt;"",'Saisie des données'!T83,"")</f>
        <v/>
      </c>
      <c r="U83" s="5" t="str">
        <f>IF('Saisie des données'!U83&lt;&gt;"",'Saisie des données'!U83,"")</f>
        <v/>
      </c>
      <c r="V83" s="5" t="str">
        <f>IF('Saisie des données'!V83&lt;&gt;"",'Saisie des données'!V83,"")</f>
        <v/>
      </c>
      <c r="W83" s="5" t="str">
        <f>IF('Saisie des données'!W83&lt;&gt;"",'Saisie des données'!W83,"")</f>
        <v/>
      </c>
      <c r="X83" s="5" t="str">
        <f>IF('Saisie des données'!X83&lt;&gt;"",'Saisie des données'!X83,"")</f>
        <v/>
      </c>
      <c r="Y83" s="5" t="str">
        <f>IF('Saisie des données'!Y83&lt;&gt;"",_xlfn.XLOOKUP('Saisie des données'!Y83,'Listes déroulantes'!E:E,'Listes déroulantes'!F:F,"",0,1),"")</f>
        <v/>
      </c>
      <c r="Z83" s="5" t="str">
        <f>IF('Saisie des données'!H83&lt;&gt;"",_xlfn.XLOOKUP('Saisie des données'!H83,'Catégories des organisations'!C:C,'Catégories des organisations'!A:A,"",0,1),"")</f>
        <v/>
      </c>
      <c r="AA83" s="5" t="str">
        <f>IF('Saisie des données'!I83&lt;&gt;"",'Saisie des données'!I83,"")</f>
        <v/>
      </c>
    </row>
    <row r="84" spans="1:27" x14ac:dyDescent="0.15">
      <c r="A84" s="13" t="str">
        <f>IF('Saisie des données'!B84="x","",IF('Saisie des données'!D84&lt;&gt;"","ExterneReferenz",""))</f>
        <v/>
      </c>
      <c r="B84" s="13" t="str">
        <f>IF('Saisie des données'!D84="","",IF('Saisie des données'!B84="x",_xlfn.XLOOKUP('Saisie des données'!D84,'Export des organisations'!F:F,'Export des organisations'!B:B,""),IF(_xlfn.XLOOKUP('Saisie des données'!A84,'Export des organisations'!G:G,'Export des organisations'!D:D,"")&lt;&gt;"",_xlfn.XLOOKUP('Saisie des données'!A84,'Export des organisations'!G:G,'Export des organisations'!D:D,""),_xlfn.XLOOKUP('Saisie des données'!A84,'Saisie des données'!E:E,'Saisie des données'!D:D,""))))</f>
        <v/>
      </c>
      <c r="C84" s="13" t="str">
        <f>IF('Saisie des données'!B84&lt;&gt;"x",IF('Saisie des données'!D84&lt;&gt;"","ExterneReferenz",""),"")</f>
        <v/>
      </c>
      <c r="D84" s="4" t="str">
        <f>IF('Saisie des données'!B84&lt;&gt;"x",IF('Saisie des données'!D84&lt;&gt;"",'Saisie des données'!D84,""),_xlfn.XLOOKUP('Saisie des données'!D84,'Export des organisations'!F$2:F$150,'Export des organisations'!D$2:D$150,"",0,1))</f>
        <v/>
      </c>
      <c r="E84" s="4" t="str">
        <f>_xlfn.TEXTJOIN("|",TRUE,IF('Saisie des données'!D84&lt;&gt;"","ExterneReferenz:"&amp;'Saisie des données'!D84,""),IF('Saisie des données'!Z84&lt;&gt;"","ENT-ID:"&amp;'Saisie des données'!Z84,""),IF('Saisie des données'!AA84&lt;&gt;"","UID:"&amp;'Saisie des données'!AA84,""),IF('Saisie des données'!AB84&lt;&gt;"","Spital-ID:"&amp;'Saisie des données'!AB84,""))</f>
        <v/>
      </c>
      <c r="F84" s="4" t="str">
        <f>IF('Saisie des données'!D84&lt;&gt;"",'Saisie des données'!D84,"")</f>
        <v/>
      </c>
      <c r="G84" s="4" t="str">
        <f>IF('Saisie des données'!E84&lt;&gt;"",'Saisie des données'!E84,"")</f>
        <v/>
      </c>
      <c r="H84" s="4" t="str">
        <f>IF('Saisie des données'!F84&lt;&gt;"",'Saisie des données'!F84,"")</f>
        <v/>
      </c>
      <c r="I84" s="4" t="str">
        <f>IF('Saisie des données'!G84&lt;&gt;"",'Saisie des données'!G84,"")</f>
        <v/>
      </c>
      <c r="J84" s="4" t="str">
        <f>IF('Saisie des données'!J84&lt;&gt;"",'Saisie des données'!J84,"")</f>
        <v/>
      </c>
      <c r="K84" s="4" t="str">
        <f>IF('Saisie des données'!K84&lt;&gt;"",'Saisie des données'!K84,"")</f>
        <v/>
      </c>
      <c r="L84" s="4" t="str">
        <f>IF('Saisie des données'!L84&lt;&gt;"",'Saisie des données'!L84,"")</f>
        <v/>
      </c>
      <c r="M84" s="4" t="str">
        <f>IF('Saisie des données'!M84&lt;&gt;"",'Saisie des données'!M84,"")</f>
        <v/>
      </c>
      <c r="N84" s="4" t="str">
        <f>IF('Saisie des données'!N84&lt;&gt;"",'Saisie des données'!N84,"")</f>
        <v/>
      </c>
      <c r="O84" s="4" t="str">
        <f>IF('Saisie des données'!O84&lt;&gt;"",'Saisie des données'!O84,"")</f>
        <v/>
      </c>
      <c r="P84" s="4" t="str">
        <f>IF('Saisie des données'!P84&lt;&gt;"",'Saisie des données'!P84,"")</f>
        <v/>
      </c>
      <c r="Q84" s="4" t="str">
        <f>IF('Saisie des données'!Q84&lt;&gt;"",'Saisie des données'!Q84,"")</f>
        <v/>
      </c>
      <c r="R84" s="4" t="str">
        <f>IF('Saisie des données'!R84&lt;&gt;"",'Saisie des données'!R84,"")</f>
        <v/>
      </c>
      <c r="S84" s="4" t="str">
        <f>IF('Saisie des données'!S84&lt;&gt;"",'Saisie des données'!S84,"")</f>
        <v/>
      </c>
      <c r="T84" s="4" t="str">
        <f>IF('Saisie des données'!T84&lt;&gt;"",'Saisie des données'!T84,"")</f>
        <v/>
      </c>
      <c r="U84" s="4" t="str">
        <f>IF('Saisie des données'!U84&lt;&gt;"",'Saisie des données'!U84,"")</f>
        <v/>
      </c>
      <c r="V84" s="4" t="str">
        <f>IF('Saisie des données'!V84&lt;&gt;"",'Saisie des données'!V84,"")</f>
        <v/>
      </c>
      <c r="W84" s="4" t="str">
        <f>IF('Saisie des données'!W84&lt;&gt;"",'Saisie des données'!W84,"")</f>
        <v/>
      </c>
      <c r="X84" s="4" t="str">
        <f>IF('Saisie des données'!X84&lt;&gt;"",'Saisie des données'!X84,"")</f>
        <v/>
      </c>
      <c r="Y84" s="4" t="str">
        <f>IF('Saisie des données'!Y84&lt;&gt;"",_xlfn.XLOOKUP('Saisie des données'!Y84,'Listes déroulantes'!E:E,'Listes déroulantes'!F:F,"",0,1),"")</f>
        <v/>
      </c>
      <c r="Z84" s="4" t="str">
        <f>IF('Saisie des données'!H84&lt;&gt;"",_xlfn.XLOOKUP('Saisie des données'!H84,'Catégories des organisations'!C:C,'Catégories des organisations'!A:A,"",0,1),"")</f>
        <v/>
      </c>
      <c r="AA84" s="4" t="str">
        <f>IF('Saisie des données'!I84&lt;&gt;"",'Saisie des données'!I84,"")</f>
        <v/>
      </c>
    </row>
    <row r="85" spans="1:27" x14ac:dyDescent="0.15">
      <c r="A85" s="5" t="str">
        <f>IF('Saisie des données'!B85="x","",IF('Saisie des données'!D85&lt;&gt;"","ExterneReferenz",""))</f>
        <v/>
      </c>
      <c r="B85" s="5" t="str">
        <f>IF('Saisie des données'!D85="","",IF('Saisie des données'!B85="x",_xlfn.XLOOKUP('Saisie des données'!D85,'Export des organisations'!F:F,'Export des organisations'!B:B,""),IF(_xlfn.XLOOKUP('Saisie des données'!A85,'Export des organisations'!G:G,'Export des organisations'!D:D,"")&lt;&gt;"",_xlfn.XLOOKUP('Saisie des données'!A85,'Export des organisations'!G:G,'Export des organisations'!D:D,""),_xlfn.XLOOKUP('Saisie des données'!A85,'Saisie des données'!E:E,'Saisie des données'!D:D,""))))</f>
        <v/>
      </c>
      <c r="C85" s="5" t="str">
        <f>IF('Saisie des données'!B85&lt;&gt;"x",IF('Saisie des données'!D85&lt;&gt;"","ExterneReferenz",""),"")</f>
        <v/>
      </c>
      <c r="D85" s="5" t="str">
        <f>IF('Saisie des données'!B85&lt;&gt;"x",IF('Saisie des données'!D85&lt;&gt;"",'Saisie des données'!D85,""),_xlfn.XLOOKUP('Saisie des données'!D85,'Export des organisations'!F$2:F$150,'Export des organisations'!D$2:D$150,"",0,1))</f>
        <v/>
      </c>
      <c r="E85" s="5" t="str">
        <f>_xlfn.TEXTJOIN("|",TRUE,IF('Saisie des données'!D85&lt;&gt;"","ExterneReferenz:"&amp;'Saisie des données'!D85,""),IF('Saisie des données'!Z85&lt;&gt;"","ENT-ID:"&amp;'Saisie des données'!Z85,""),IF('Saisie des données'!AA85&lt;&gt;"","UID:"&amp;'Saisie des données'!AA85,""),IF('Saisie des données'!AB85&lt;&gt;"","Spital-ID:"&amp;'Saisie des données'!AB85,""))</f>
        <v/>
      </c>
      <c r="F85" s="5" t="str">
        <f>IF('Saisie des données'!D85&lt;&gt;"",'Saisie des données'!D85,"")</f>
        <v/>
      </c>
      <c r="G85" s="5" t="str">
        <f>IF('Saisie des données'!E85&lt;&gt;"",'Saisie des données'!E85,"")</f>
        <v/>
      </c>
      <c r="H85" s="5" t="str">
        <f>IF('Saisie des données'!F85&lt;&gt;"",'Saisie des données'!F85,"")</f>
        <v/>
      </c>
      <c r="I85" s="5" t="str">
        <f>IF('Saisie des données'!G85&lt;&gt;"",'Saisie des données'!G85,"")</f>
        <v/>
      </c>
      <c r="J85" s="5" t="str">
        <f>IF('Saisie des données'!J85&lt;&gt;"",'Saisie des données'!J85,"")</f>
        <v/>
      </c>
      <c r="K85" s="5" t="str">
        <f>IF('Saisie des données'!K85&lt;&gt;"",'Saisie des données'!K85,"")</f>
        <v/>
      </c>
      <c r="L85" s="5" t="str">
        <f>IF('Saisie des données'!L85&lt;&gt;"",'Saisie des données'!L85,"")</f>
        <v/>
      </c>
      <c r="M85" s="5" t="str">
        <f>IF('Saisie des données'!M85&lt;&gt;"",'Saisie des données'!M85,"")</f>
        <v/>
      </c>
      <c r="N85" s="5" t="str">
        <f>IF('Saisie des données'!N85&lt;&gt;"",'Saisie des données'!N85,"")</f>
        <v/>
      </c>
      <c r="O85" s="5" t="str">
        <f>IF('Saisie des données'!O85&lt;&gt;"",'Saisie des données'!O85,"")</f>
        <v/>
      </c>
      <c r="P85" s="5" t="str">
        <f>IF('Saisie des données'!P85&lt;&gt;"",'Saisie des données'!P85,"")</f>
        <v/>
      </c>
      <c r="Q85" s="5" t="str">
        <f>IF('Saisie des données'!Q85&lt;&gt;"",'Saisie des données'!Q85,"")</f>
        <v/>
      </c>
      <c r="R85" s="5" t="str">
        <f>IF('Saisie des données'!R85&lt;&gt;"",'Saisie des données'!R85,"")</f>
        <v/>
      </c>
      <c r="S85" s="5" t="str">
        <f>IF('Saisie des données'!S85&lt;&gt;"",'Saisie des données'!S85,"")</f>
        <v/>
      </c>
      <c r="T85" s="5" t="str">
        <f>IF('Saisie des données'!T85&lt;&gt;"",'Saisie des données'!T85,"")</f>
        <v/>
      </c>
      <c r="U85" s="5" t="str">
        <f>IF('Saisie des données'!U85&lt;&gt;"",'Saisie des données'!U85,"")</f>
        <v/>
      </c>
      <c r="V85" s="5" t="str">
        <f>IF('Saisie des données'!V85&lt;&gt;"",'Saisie des données'!V85,"")</f>
        <v/>
      </c>
      <c r="W85" s="5" t="str">
        <f>IF('Saisie des données'!W85&lt;&gt;"",'Saisie des données'!W85,"")</f>
        <v/>
      </c>
      <c r="X85" s="5" t="str">
        <f>IF('Saisie des données'!X85&lt;&gt;"",'Saisie des données'!X85,"")</f>
        <v/>
      </c>
      <c r="Y85" s="5" t="str">
        <f>IF('Saisie des données'!Y85&lt;&gt;"",_xlfn.XLOOKUP('Saisie des données'!Y85,'Listes déroulantes'!E:E,'Listes déroulantes'!F:F,"",0,1),"")</f>
        <v/>
      </c>
      <c r="Z85" s="5" t="str">
        <f>IF('Saisie des données'!H85&lt;&gt;"",_xlfn.XLOOKUP('Saisie des données'!H85,'Catégories des organisations'!C:C,'Catégories des organisations'!A:A,"",0,1),"")</f>
        <v/>
      </c>
      <c r="AA85" s="5" t="str">
        <f>IF('Saisie des données'!I85&lt;&gt;"",'Saisie des données'!I85,"")</f>
        <v/>
      </c>
    </row>
    <row r="86" spans="1:27" x14ac:dyDescent="0.15">
      <c r="A86" s="13" t="str">
        <f>IF('Saisie des données'!B86="x","",IF('Saisie des données'!D86&lt;&gt;"","ExterneReferenz",""))</f>
        <v/>
      </c>
      <c r="B86" s="13" t="str">
        <f>IF('Saisie des données'!D86="","",IF('Saisie des données'!B86="x",_xlfn.XLOOKUP('Saisie des données'!D86,'Export des organisations'!F:F,'Export des organisations'!B:B,""),IF(_xlfn.XLOOKUP('Saisie des données'!A86,'Export des organisations'!G:G,'Export des organisations'!D:D,"")&lt;&gt;"",_xlfn.XLOOKUP('Saisie des données'!A86,'Export des organisations'!G:G,'Export des organisations'!D:D,""),_xlfn.XLOOKUP('Saisie des données'!A86,'Saisie des données'!E:E,'Saisie des données'!D:D,""))))</f>
        <v/>
      </c>
      <c r="C86" s="13" t="str">
        <f>IF('Saisie des données'!B86&lt;&gt;"x",IF('Saisie des données'!D86&lt;&gt;"","ExterneReferenz",""),"")</f>
        <v/>
      </c>
      <c r="D86" s="4" t="str">
        <f>IF('Saisie des données'!B86&lt;&gt;"x",IF('Saisie des données'!D86&lt;&gt;"",'Saisie des données'!D86,""),_xlfn.XLOOKUP('Saisie des données'!D86,'Export des organisations'!F$2:F$150,'Export des organisations'!D$2:D$150,"",0,1))</f>
        <v/>
      </c>
      <c r="E86" s="4" t="str">
        <f>_xlfn.TEXTJOIN("|",TRUE,IF('Saisie des données'!D86&lt;&gt;"","ExterneReferenz:"&amp;'Saisie des données'!D86,""),IF('Saisie des données'!Z86&lt;&gt;"","ENT-ID:"&amp;'Saisie des données'!Z86,""),IF('Saisie des données'!AA86&lt;&gt;"","UID:"&amp;'Saisie des données'!AA86,""),IF('Saisie des données'!AB86&lt;&gt;"","Spital-ID:"&amp;'Saisie des données'!AB86,""))</f>
        <v/>
      </c>
      <c r="F86" s="4" t="str">
        <f>IF('Saisie des données'!D86&lt;&gt;"",'Saisie des données'!D86,"")</f>
        <v/>
      </c>
      <c r="G86" s="4" t="str">
        <f>IF('Saisie des données'!E86&lt;&gt;"",'Saisie des données'!E86,"")</f>
        <v/>
      </c>
      <c r="H86" s="4" t="str">
        <f>IF('Saisie des données'!F86&lt;&gt;"",'Saisie des données'!F86,"")</f>
        <v/>
      </c>
      <c r="I86" s="4" t="str">
        <f>IF('Saisie des données'!G86&lt;&gt;"",'Saisie des données'!G86,"")</f>
        <v/>
      </c>
      <c r="J86" s="4" t="str">
        <f>IF('Saisie des données'!J86&lt;&gt;"",'Saisie des données'!J86,"")</f>
        <v/>
      </c>
      <c r="K86" s="4" t="str">
        <f>IF('Saisie des données'!K86&lt;&gt;"",'Saisie des données'!K86,"")</f>
        <v/>
      </c>
      <c r="L86" s="4" t="str">
        <f>IF('Saisie des données'!L86&lt;&gt;"",'Saisie des données'!L86,"")</f>
        <v/>
      </c>
      <c r="M86" s="4" t="str">
        <f>IF('Saisie des données'!M86&lt;&gt;"",'Saisie des données'!M86,"")</f>
        <v/>
      </c>
      <c r="N86" s="4" t="str">
        <f>IF('Saisie des données'!N86&lt;&gt;"",'Saisie des données'!N86,"")</f>
        <v/>
      </c>
      <c r="O86" s="4" t="str">
        <f>IF('Saisie des données'!O86&lt;&gt;"",'Saisie des données'!O86,"")</f>
        <v/>
      </c>
      <c r="P86" s="4" t="str">
        <f>IF('Saisie des données'!P86&lt;&gt;"",'Saisie des données'!P86,"")</f>
        <v/>
      </c>
      <c r="Q86" s="4" t="str">
        <f>IF('Saisie des données'!Q86&lt;&gt;"",'Saisie des données'!Q86,"")</f>
        <v/>
      </c>
      <c r="R86" s="4" t="str">
        <f>IF('Saisie des données'!R86&lt;&gt;"",'Saisie des données'!R86,"")</f>
        <v/>
      </c>
      <c r="S86" s="4" t="str">
        <f>IF('Saisie des données'!S86&lt;&gt;"",'Saisie des données'!S86,"")</f>
        <v/>
      </c>
      <c r="T86" s="4" t="str">
        <f>IF('Saisie des données'!T86&lt;&gt;"",'Saisie des données'!T86,"")</f>
        <v/>
      </c>
      <c r="U86" s="4" t="str">
        <f>IF('Saisie des données'!U86&lt;&gt;"",'Saisie des données'!U86,"")</f>
        <v/>
      </c>
      <c r="V86" s="4" t="str">
        <f>IF('Saisie des données'!V86&lt;&gt;"",'Saisie des données'!V86,"")</f>
        <v/>
      </c>
      <c r="W86" s="4" t="str">
        <f>IF('Saisie des données'!W86&lt;&gt;"",'Saisie des données'!W86,"")</f>
        <v/>
      </c>
      <c r="X86" s="4" t="str">
        <f>IF('Saisie des données'!X86&lt;&gt;"",'Saisie des données'!X86,"")</f>
        <v/>
      </c>
      <c r="Y86" s="4" t="str">
        <f>IF('Saisie des données'!Y86&lt;&gt;"",_xlfn.XLOOKUP('Saisie des données'!Y86,'Listes déroulantes'!E:E,'Listes déroulantes'!F:F,"",0,1),"")</f>
        <v/>
      </c>
      <c r="Z86" s="4" t="str">
        <f>IF('Saisie des données'!H86&lt;&gt;"",_xlfn.XLOOKUP('Saisie des données'!H86,'Catégories des organisations'!C:C,'Catégories des organisations'!A:A,"",0,1),"")</f>
        <v/>
      </c>
      <c r="AA86" s="4" t="str">
        <f>IF('Saisie des données'!I86&lt;&gt;"",'Saisie des données'!I86,"")</f>
        <v/>
      </c>
    </row>
    <row r="87" spans="1:27" x14ac:dyDescent="0.15">
      <c r="A87" s="5" t="str">
        <f>IF('Saisie des données'!B87="x","",IF('Saisie des données'!D87&lt;&gt;"","ExterneReferenz",""))</f>
        <v/>
      </c>
      <c r="B87" s="5" t="str">
        <f>IF('Saisie des données'!D87="","",IF('Saisie des données'!B87="x",_xlfn.XLOOKUP('Saisie des données'!D87,'Export des organisations'!F:F,'Export des organisations'!B:B,""),IF(_xlfn.XLOOKUP('Saisie des données'!A87,'Export des organisations'!G:G,'Export des organisations'!D:D,"")&lt;&gt;"",_xlfn.XLOOKUP('Saisie des données'!A87,'Export des organisations'!G:G,'Export des organisations'!D:D,""),_xlfn.XLOOKUP('Saisie des données'!A87,'Saisie des données'!E:E,'Saisie des données'!D:D,""))))</f>
        <v/>
      </c>
      <c r="C87" s="5" t="str">
        <f>IF('Saisie des données'!B87&lt;&gt;"x",IF('Saisie des données'!D87&lt;&gt;"","ExterneReferenz",""),"")</f>
        <v/>
      </c>
      <c r="D87" s="5" t="str">
        <f>IF('Saisie des données'!B87&lt;&gt;"x",IF('Saisie des données'!D87&lt;&gt;"",'Saisie des données'!D87,""),_xlfn.XLOOKUP('Saisie des données'!D87,'Export des organisations'!F$2:F$150,'Export des organisations'!D$2:D$150,"",0,1))</f>
        <v/>
      </c>
      <c r="E87" s="5" t="str">
        <f>_xlfn.TEXTJOIN("|",TRUE,IF('Saisie des données'!D87&lt;&gt;"","ExterneReferenz:"&amp;'Saisie des données'!D87,""),IF('Saisie des données'!Z87&lt;&gt;"","ENT-ID:"&amp;'Saisie des données'!Z87,""),IF('Saisie des données'!AA87&lt;&gt;"","UID:"&amp;'Saisie des données'!AA87,""),IF('Saisie des données'!AB87&lt;&gt;"","Spital-ID:"&amp;'Saisie des données'!AB87,""))</f>
        <v/>
      </c>
      <c r="F87" s="5" t="str">
        <f>IF('Saisie des données'!D87&lt;&gt;"",'Saisie des données'!D87,"")</f>
        <v/>
      </c>
      <c r="G87" s="5" t="str">
        <f>IF('Saisie des données'!E87&lt;&gt;"",'Saisie des données'!E87,"")</f>
        <v/>
      </c>
      <c r="H87" s="5" t="str">
        <f>IF('Saisie des données'!F87&lt;&gt;"",'Saisie des données'!F87,"")</f>
        <v/>
      </c>
      <c r="I87" s="5" t="str">
        <f>IF('Saisie des données'!G87&lt;&gt;"",'Saisie des données'!G87,"")</f>
        <v/>
      </c>
      <c r="J87" s="5" t="str">
        <f>IF('Saisie des données'!J87&lt;&gt;"",'Saisie des données'!J87,"")</f>
        <v/>
      </c>
      <c r="K87" s="5" t="str">
        <f>IF('Saisie des données'!K87&lt;&gt;"",'Saisie des données'!K87,"")</f>
        <v/>
      </c>
      <c r="L87" s="5" t="str">
        <f>IF('Saisie des données'!L87&lt;&gt;"",'Saisie des données'!L87,"")</f>
        <v/>
      </c>
      <c r="M87" s="5" t="str">
        <f>IF('Saisie des données'!M87&lt;&gt;"",'Saisie des données'!M87,"")</f>
        <v/>
      </c>
      <c r="N87" s="5" t="str">
        <f>IF('Saisie des données'!N87&lt;&gt;"",'Saisie des données'!N87,"")</f>
        <v/>
      </c>
      <c r="O87" s="5" t="str">
        <f>IF('Saisie des données'!O87&lt;&gt;"",'Saisie des données'!O87,"")</f>
        <v/>
      </c>
      <c r="P87" s="5" t="str">
        <f>IF('Saisie des données'!P87&lt;&gt;"",'Saisie des données'!P87,"")</f>
        <v/>
      </c>
      <c r="Q87" s="5" t="str">
        <f>IF('Saisie des données'!Q87&lt;&gt;"",'Saisie des données'!Q87,"")</f>
        <v/>
      </c>
      <c r="R87" s="5" t="str">
        <f>IF('Saisie des données'!R87&lt;&gt;"",'Saisie des données'!R87,"")</f>
        <v/>
      </c>
      <c r="S87" s="5" t="str">
        <f>IF('Saisie des données'!S87&lt;&gt;"",'Saisie des données'!S87,"")</f>
        <v/>
      </c>
      <c r="T87" s="5" t="str">
        <f>IF('Saisie des données'!T87&lt;&gt;"",'Saisie des données'!T87,"")</f>
        <v/>
      </c>
      <c r="U87" s="5" t="str">
        <f>IF('Saisie des données'!U87&lt;&gt;"",'Saisie des données'!U87,"")</f>
        <v/>
      </c>
      <c r="V87" s="5" t="str">
        <f>IF('Saisie des données'!V87&lt;&gt;"",'Saisie des données'!V87,"")</f>
        <v/>
      </c>
      <c r="W87" s="5" t="str">
        <f>IF('Saisie des données'!W87&lt;&gt;"",'Saisie des données'!W87,"")</f>
        <v/>
      </c>
      <c r="X87" s="5" t="str">
        <f>IF('Saisie des données'!X87&lt;&gt;"",'Saisie des données'!X87,"")</f>
        <v/>
      </c>
      <c r="Y87" s="5" t="str">
        <f>IF('Saisie des données'!Y87&lt;&gt;"",_xlfn.XLOOKUP('Saisie des données'!Y87,'Listes déroulantes'!E:E,'Listes déroulantes'!F:F,"",0,1),"")</f>
        <v/>
      </c>
      <c r="Z87" s="5" t="str">
        <f>IF('Saisie des données'!H87&lt;&gt;"",_xlfn.XLOOKUP('Saisie des données'!H87,'Catégories des organisations'!C:C,'Catégories des organisations'!A:A,"",0,1),"")</f>
        <v/>
      </c>
      <c r="AA87" s="5" t="str">
        <f>IF('Saisie des données'!I87&lt;&gt;"",'Saisie des données'!I87,"")</f>
        <v/>
      </c>
    </row>
    <row r="88" spans="1:27" x14ac:dyDescent="0.15">
      <c r="A88" s="13" t="str">
        <f>IF('Saisie des données'!B88="x","",IF('Saisie des données'!D88&lt;&gt;"","ExterneReferenz",""))</f>
        <v/>
      </c>
      <c r="B88" s="13" t="str">
        <f>IF('Saisie des données'!D88="","",IF('Saisie des données'!B88="x",_xlfn.XLOOKUP('Saisie des données'!D88,'Export des organisations'!F:F,'Export des organisations'!B:B,""),IF(_xlfn.XLOOKUP('Saisie des données'!A88,'Export des organisations'!G:G,'Export des organisations'!D:D,"")&lt;&gt;"",_xlfn.XLOOKUP('Saisie des données'!A88,'Export des organisations'!G:G,'Export des organisations'!D:D,""),_xlfn.XLOOKUP('Saisie des données'!A88,'Saisie des données'!E:E,'Saisie des données'!D:D,""))))</f>
        <v/>
      </c>
      <c r="C88" s="13" t="str">
        <f>IF('Saisie des données'!B88&lt;&gt;"x",IF('Saisie des données'!D88&lt;&gt;"","ExterneReferenz",""),"")</f>
        <v/>
      </c>
      <c r="D88" s="4" t="str">
        <f>IF('Saisie des données'!B88&lt;&gt;"x",IF('Saisie des données'!D88&lt;&gt;"",'Saisie des données'!D88,""),_xlfn.XLOOKUP('Saisie des données'!D88,'Export des organisations'!F$2:F$150,'Export des organisations'!D$2:D$150,"",0,1))</f>
        <v/>
      </c>
      <c r="E88" s="4" t="str">
        <f>_xlfn.TEXTJOIN("|",TRUE,IF('Saisie des données'!D88&lt;&gt;"","ExterneReferenz:"&amp;'Saisie des données'!D88,""),IF('Saisie des données'!Z88&lt;&gt;"","ENT-ID:"&amp;'Saisie des données'!Z88,""),IF('Saisie des données'!AA88&lt;&gt;"","UID:"&amp;'Saisie des données'!AA88,""),IF('Saisie des données'!AB88&lt;&gt;"","Spital-ID:"&amp;'Saisie des données'!AB88,""))</f>
        <v/>
      </c>
      <c r="F88" s="4" t="str">
        <f>IF('Saisie des données'!D88&lt;&gt;"",'Saisie des données'!D88,"")</f>
        <v/>
      </c>
      <c r="G88" s="4" t="str">
        <f>IF('Saisie des données'!E88&lt;&gt;"",'Saisie des données'!E88,"")</f>
        <v/>
      </c>
      <c r="H88" s="4" t="str">
        <f>IF('Saisie des données'!F88&lt;&gt;"",'Saisie des données'!F88,"")</f>
        <v/>
      </c>
      <c r="I88" s="4" t="str">
        <f>IF('Saisie des données'!G88&lt;&gt;"",'Saisie des données'!G88,"")</f>
        <v/>
      </c>
      <c r="J88" s="4" t="str">
        <f>IF('Saisie des données'!J88&lt;&gt;"",'Saisie des données'!J88,"")</f>
        <v/>
      </c>
      <c r="K88" s="4" t="str">
        <f>IF('Saisie des données'!K88&lt;&gt;"",'Saisie des données'!K88,"")</f>
        <v/>
      </c>
      <c r="L88" s="4" t="str">
        <f>IF('Saisie des données'!L88&lt;&gt;"",'Saisie des données'!L88,"")</f>
        <v/>
      </c>
      <c r="M88" s="4" t="str">
        <f>IF('Saisie des données'!M88&lt;&gt;"",'Saisie des données'!M88,"")</f>
        <v/>
      </c>
      <c r="N88" s="4" t="str">
        <f>IF('Saisie des données'!N88&lt;&gt;"",'Saisie des données'!N88,"")</f>
        <v/>
      </c>
      <c r="O88" s="4" t="str">
        <f>IF('Saisie des données'!O88&lt;&gt;"",'Saisie des données'!O88,"")</f>
        <v/>
      </c>
      <c r="P88" s="4" t="str">
        <f>IF('Saisie des données'!P88&lt;&gt;"",'Saisie des données'!P88,"")</f>
        <v/>
      </c>
      <c r="Q88" s="4" t="str">
        <f>IF('Saisie des données'!Q88&lt;&gt;"",'Saisie des données'!Q88,"")</f>
        <v/>
      </c>
      <c r="R88" s="4" t="str">
        <f>IF('Saisie des données'!R88&lt;&gt;"",'Saisie des données'!R88,"")</f>
        <v/>
      </c>
      <c r="S88" s="4" t="str">
        <f>IF('Saisie des données'!S88&lt;&gt;"",'Saisie des données'!S88,"")</f>
        <v/>
      </c>
      <c r="T88" s="4" t="str">
        <f>IF('Saisie des données'!T88&lt;&gt;"",'Saisie des données'!T88,"")</f>
        <v/>
      </c>
      <c r="U88" s="4" t="str">
        <f>IF('Saisie des données'!U88&lt;&gt;"",'Saisie des données'!U88,"")</f>
        <v/>
      </c>
      <c r="V88" s="4" t="str">
        <f>IF('Saisie des données'!V88&lt;&gt;"",'Saisie des données'!V88,"")</f>
        <v/>
      </c>
      <c r="W88" s="4" t="str">
        <f>IF('Saisie des données'!W88&lt;&gt;"",'Saisie des données'!W88,"")</f>
        <v/>
      </c>
      <c r="X88" s="4" t="str">
        <f>IF('Saisie des données'!X88&lt;&gt;"",'Saisie des données'!X88,"")</f>
        <v/>
      </c>
      <c r="Y88" s="4" t="str">
        <f>IF('Saisie des données'!Y88&lt;&gt;"",_xlfn.XLOOKUP('Saisie des données'!Y88,'Listes déroulantes'!E:E,'Listes déroulantes'!F:F,"",0,1),"")</f>
        <v/>
      </c>
      <c r="Z88" s="4" t="str">
        <f>IF('Saisie des données'!H88&lt;&gt;"",_xlfn.XLOOKUP('Saisie des données'!H88,'Catégories des organisations'!C:C,'Catégories des organisations'!A:A,"",0,1),"")</f>
        <v/>
      </c>
      <c r="AA88" s="4" t="str">
        <f>IF('Saisie des données'!I88&lt;&gt;"",'Saisie des données'!I88,"")</f>
        <v/>
      </c>
    </row>
    <row r="89" spans="1:27" x14ac:dyDescent="0.15">
      <c r="A89" s="5" t="str">
        <f>IF('Saisie des données'!B89="x","",IF('Saisie des données'!D89&lt;&gt;"","ExterneReferenz",""))</f>
        <v/>
      </c>
      <c r="B89" s="5" t="str">
        <f>IF('Saisie des données'!D89="","",IF('Saisie des données'!B89="x",_xlfn.XLOOKUP('Saisie des données'!D89,'Export des organisations'!F:F,'Export des organisations'!B:B,""),IF(_xlfn.XLOOKUP('Saisie des données'!A89,'Export des organisations'!G:G,'Export des organisations'!D:D,"")&lt;&gt;"",_xlfn.XLOOKUP('Saisie des données'!A89,'Export des organisations'!G:G,'Export des organisations'!D:D,""),_xlfn.XLOOKUP('Saisie des données'!A89,'Saisie des données'!E:E,'Saisie des données'!D:D,""))))</f>
        <v/>
      </c>
      <c r="C89" s="5" t="str">
        <f>IF('Saisie des données'!B89&lt;&gt;"x",IF('Saisie des données'!D89&lt;&gt;"","ExterneReferenz",""),"")</f>
        <v/>
      </c>
      <c r="D89" s="5" t="str">
        <f>IF('Saisie des données'!B89&lt;&gt;"x",IF('Saisie des données'!D89&lt;&gt;"",'Saisie des données'!D89,""),_xlfn.XLOOKUP('Saisie des données'!D89,'Export des organisations'!F$2:F$150,'Export des organisations'!D$2:D$150,"",0,1))</f>
        <v/>
      </c>
      <c r="E89" s="5" t="str">
        <f>_xlfn.TEXTJOIN("|",TRUE,IF('Saisie des données'!D89&lt;&gt;"","ExterneReferenz:"&amp;'Saisie des données'!D89,""),IF('Saisie des données'!Z89&lt;&gt;"","ENT-ID:"&amp;'Saisie des données'!Z89,""),IF('Saisie des données'!AA89&lt;&gt;"","UID:"&amp;'Saisie des données'!AA89,""),IF('Saisie des données'!AB89&lt;&gt;"","Spital-ID:"&amp;'Saisie des données'!AB89,""))</f>
        <v/>
      </c>
      <c r="F89" s="5" t="str">
        <f>IF('Saisie des données'!D89&lt;&gt;"",'Saisie des données'!D89,"")</f>
        <v/>
      </c>
      <c r="G89" s="5" t="str">
        <f>IF('Saisie des données'!E89&lt;&gt;"",'Saisie des données'!E89,"")</f>
        <v/>
      </c>
      <c r="H89" s="5" t="str">
        <f>IF('Saisie des données'!F89&lt;&gt;"",'Saisie des données'!F89,"")</f>
        <v/>
      </c>
      <c r="I89" s="5" t="str">
        <f>IF('Saisie des données'!G89&lt;&gt;"",'Saisie des données'!G89,"")</f>
        <v/>
      </c>
      <c r="J89" s="5" t="str">
        <f>IF('Saisie des données'!J89&lt;&gt;"",'Saisie des données'!J89,"")</f>
        <v/>
      </c>
      <c r="K89" s="5" t="str">
        <f>IF('Saisie des données'!K89&lt;&gt;"",'Saisie des données'!K89,"")</f>
        <v/>
      </c>
      <c r="L89" s="5" t="str">
        <f>IF('Saisie des données'!L89&lt;&gt;"",'Saisie des données'!L89,"")</f>
        <v/>
      </c>
      <c r="M89" s="5" t="str">
        <f>IF('Saisie des données'!M89&lt;&gt;"",'Saisie des données'!M89,"")</f>
        <v/>
      </c>
      <c r="N89" s="5" t="str">
        <f>IF('Saisie des données'!N89&lt;&gt;"",'Saisie des données'!N89,"")</f>
        <v/>
      </c>
      <c r="O89" s="5" t="str">
        <f>IF('Saisie des données'!O89&lt;&gt;"",'Saisie des données'!O89,"")</f>
        <v/>
      </c>
      <c r="P89" s="5" t="str">
        <f>IF('Saisie des données'!P89&lt;&gt;"",'Saisie des données'!P89,"")</f>
        <v/>
      </c>
      <c r="Q89" s="5" t="str">
        <f>IF('Saisie des données'!Q89&lt;&gt;"",'Saisie des données'!Q89,"")</f>
        <v/>
      </c>
      <c r="R89" s="5" t="str">
        <f>IF('Saisie des données'!R89&lt;&gt;"",'Saisie des données'!R89,"")</f>
        <v/>
      </c>
      <c r="S89" s="5" t="str">
        <f>IF('Saisie des données'!S89&lt;&gt;"",'Saisie des données'!S89,"")</f>
        <v/>
      </c>
      <c r="T89" s="5" t="str">
        <f>IF('Saisie des données'!T89&lt;&gt;"",'Saisie des données'!T89,"")</f>
        <v/>
      </c>
      <c r="U89" s="5" t="str">
        <f>IF('Saisie des données'!U89&lt;&gt;"",'Saisie des données'!U89,"")</f>
        <v/>
      </c>
      <c r="V89" s="5" t="str">
        <f>IF('Saisie des données'!V89&lt;&gt;"",'Saisie des données'!V89,"")</f>
        <v/>
      </c>
      <c r="W89" s="5" t="str">
        <f>IF('Saisie des données'!W89&lt;&gt;"",'Saisie des données'!W89,"")</f>
        <v/>
      </c>
      <c r="X89" s="5" t="str">
        <f>IF('Saisie des données'!X89&lt;&gt;"",'Saisie des données'!X89,"")</f>
        <v/>
      </c>
      <c r="Y89" s="5" t="str">
        <f>IF('Saisie des données'!Y89&lt;&gt;"",_xlfn.XLOOKUP('Saisie des données'!Y89,'Listes déroulantes'!E:E,'Listes déroulantes'!F:F,"",0,1),"")</f>
        <v/>
      </c>
      <c r="Z89" s="5" t="str">
        <f>IF('Saisie des données'!H89&lt;&gt;"",_xlfn.XLOOKUP('Saisie des données'!H89,'Catégories des organisations'!C:C,'Catégories des organisations'!A:A,"",0,1),"")</f>
        <v/>
      </c>
      <c r="AA89" s="5" t="str">
        <f>IF('Saisie des données'!I89&lt;&gt;"",'Saisie des données'!I89,"")</f>
        <v/>
      </c>
    </row>
    <row r="90" spans="1:27" x14ac:dyDescent="0.15">
      <c r="A90" s="13" t="str">
        <f>IF('Saisie des données'!B90="x","",IF('Saisie des données'!D90&lt;&gt;"","ExterneReferenz",""))</f>
        <v/>
      </c>
      <c r="B90" s="13" t="str">
        <f>IF('Saisie des données'!D90="","",IF('Saisie des données'!B90="x",_xlfn.XLOOKUP('Saisie des données'!D90,'Export des organisations'!F:F,'Export des organisations'!B:B,""),IF(_xlfn.XLOOKUP('Saisie des données'!A90,'Export des organisations'!G:G,'Export des organisations'!D:D,"")&lt;&gt;"",_xlfn.XLOOKUP('Saisie des données'!A90,'Export des organisations'!G:G,'Export des organisations'!D:D,""),_xlfn.XLOOKUP('Saisie des données'!A90,'Saisie des données'!E:E,'Saisie des données'!D:D,""))))</f>
        <v/>
      </c>
      <c r="C90" s="13" t="str">
        <f>IF('Saisie des données'!B90&lt;&gt;"x",IF('Saisie des données'!D90&lt;&gt;"","ExterneReferenz",""),"")</f>
        <v/>
      </c>
      <c r="D90" s="4" t="str">
        <f>IF('Saisie des données'!B90&lt;&gt;"x",IF('Saisie des données'!D90&lt;&gt;"",'Saisie des données'!D90,""),_xlfn.XLOOKUP('Saisie des données'!D90,'Export des organisations'!F$2:F$150,'Export des organisations'!D$2:D$150,"",0,1))</f>
        <v/>
      </c>
      <c r="E90" s="4" t="str">
        <f>_xlfn.TEXTJOIN("|",TRUE,IF('Saisie des données'!D90&lt;&gt;"","ExterneReferenz:"&amp;'Saisie des données'!D90,""),IF('Saisie des données'!Z90&lt;&gt;"","ENT-ID:"&amp;'Saisie des données'!Z90,""),IF('Saisie des données'!AA90&lt;&gt;"","UID:"&amp;'Saisie des données'!AA90,""),IF('Saisie des données'!AB90&lt;&gt;"","Spital-ID:"&amp;'Saisie des données'!AB90,""))</f>
        <v/>
      </c>
      <c r="F90" s="4" t="str">
        <f>IF('Saisie des données'!D90&lt;&gt;"",'Saisie des données'!D90,"")</f>
        <v/>
      </c>
      <c r="G90" s="4" t="str">
        <f>IF('Saisie des données'!E90&lt;&gt;"",'Saisie des données'!E90,"")</f>
        <v/>
      </c>
      <c r="H90" s="4" t="str">
        <f>IF('Saisie des données'!F90&lt;&gt;"",'Saisie des données'!F90,"")</f>
        <v/>
      </c>
      <c r="I90" s="4" t="str">
        <f>IF('Saisie des données'!G90&lt;&gt;"",'Saisie des données'!G90,"")</f>
        <v/>
      </c>
      <c r="J90" s="4" t="str">
        <f>IF('Saisie des données'!J90&lt;&gt;"",'Saisie des données'!J90,"")</f>
        <v/>
      </c>
      <c r="K90" s="4" t="str">
        <f>IF('Saisie des données'!K90&lt;&gt;"",'Saisie des données'!K90,"")</f>
        <v/>
      </c>
      <c r="L90" s="4" t="str">
        <f>IF('Saisie des données'!L90&lt;&gt;"",'Saisie des données'!L90,"")</f>
        <v/>
      </c>
      <c r="M90" s="4" t="str">
        <f>IF('Saisie des données'!M90&lt;&gt;"",'Saisie des données'!M90,"")</f>
        <v/>
      </c>
      <c r="N90" s="4" t="str">
        <f>IF('Saisie des données'!N90&lt;&gt;"",'Saisie des données'!N90,"")</f>
        <v/>
      </c>
      <c r="O90" s="4" t="str">
        <f>IF('Saisie des données'!O90&lt;&gt;"",'Saisie des données'!O90,"")</f>
        <v/>
      </c>
      <c r="P90" s="4" t="str">
        <f>IF('Saisie des données'!P90&lt;&gt;"",'Saisie des données'!P90,"")</f>
        <v/>
      </c>
      <c r="Q90" s="4" t="str">
        <f>IF('Saisie des données'!Q90&lt;&gt;"",'Saisie des données'!Q90,"")</f>
        <v/>
      </c>
      <c r="R90" s="4" t="str">
        <f>IF('Saisie des données'!R90&lt;&gt;"",'Saisie des données'!R90,"")</f>
        <v/>
      </c>
      <c r="S90" s="4" t="str">
        <f>IF('Saisie des données'!S90&lt;&gt;"",'Saisie des données'!S90,"")</f>
        <v/>
      </c>
      <c r="T90" s="4" t="str">
        <f>IF('Saisie des données'!T90&lt;&gt;"",'Saisie des données'!T90,"")</f>
        <v/>
      </c>
      <c r="U90" s="4" t="str">
        <f>IF('Saisie des données'!U90&lt;&gt;"",'Saisie des données'!U90,"")</f>
        <v/>
      </c>
      <c r="V90" s="4" t="str">
        <f>IF('Saisie des données'!V90&lt;&gt;"",'Saisie des données'!V90,"")</f>
        <v/>
      </c>
      <c r="W90" s="4" t="str">
        <f>IF('Saisie des données'!W90&lt;&gt;"",'Saisie des données'!W90,"")</f>
        <v/>
      </c>
      <c r="X90" s="4" t="str">
        <f>IF('Saisie des données'!X90&lt;&gt;"",'Saisie des données'!X90,"")</f>
        <v/>
      </c>
      <c r="Y90" s="4" t="str">
        <f>IF('Saisie des données'!Y90&lt;&gt;"",_xlfn.XLOOKUP('Saisie des données'!Y90,'Listes déroulantes'!E:E,'Listes déroulantes'!F:F,"",0,1),"")</f>
        <v/>
      </c>
      <c r="Z90" s="4" t="str">
        <f>IF('Saisie des données'!H90&lt;&gt;"",_xlfn.XLOOKUP('Saisie des données'!H90,'Catégories des organisations'!C:C,'Catégories des organisations'!A:A,"",0,1),"")</f>
        <v/>
      </c>
      <c r="AA90" s="4" t="str">
        <f>IF('Saisie des données'!I90&lt;&gt;"",'Saisie des données'!I90,"")</f>
        <v/>
      </c>
    </row>
    <row r="91" spans="1:27" x14ac:dyDescent="0.15">
      <c r="A91" s="5" t="str">
        <f>IF('Saisie des données'!B91="x","",IF('Saisie des données'!D91&lt;&gt;"","ExterneReferenz",""))</f>
        <v/>
      </c>
      <c r="B91" s="5" t="str">
        <f>IF('Saisie des données'!D91="","",IF('Saisie des données'!B91="x",_xlfn.XLOOKUP('Saisie des données'!D91,'Export des organisations'!F:F,'Export des organisations'!B:B,""),IF(_xlfn.XLOOKUP('Saisie des données'!A91,'Export des organisations'!G:G,'Export des organisations'!D:D,"")&lt;&gt;"",_xlfn.XLOOKUP('Saisie des données'!A91,'Export des organisations'!G:G,'Export des organisations'!D:D,""),_xlfn.XLOOKUP('Saisie des données'!A91,'Saisie des données'!E:E,'Saisie des données'!D:D,""))))</f>
        <v/>
      </c>
      <c r="C91" s="5" t="str">
        <f>IF('Saisie des données'!B91&lt;&gt;"x",IF('Saisie des données'!D91&lt;&gt;"","ExterneReferenz",""),"")</f>
        <v/>
      </c>
      <c r="D91" s="5" t="str">
        <f>IF('Saisie des données'!B91&lt;&gt;"x",IF('Saisie des données'!D91&lt;&gt;"",'Saisie des données'!D91,""),_xlfn.XLOOKUP('Saisie des données'!D91,'Export des organisations'!F$2:F$150,'Export des organisations'!D$2:D$150,"",0,1))</f>
        <v/>
      </c>
      <c r="E91" s="5" t="str">
        <f>_xlfn.TEXTJOIN("|",TRUE,IF('Saisie des données'!D91&lt;&gt;"","ExterneReferenz:"&amp;'Saisie des données'!D91,""),IF('Saisie des données'!Z91&lt;&gt;"","ENT-ID:"&amp;'Saisie des données'!Z91,""),IF('Saisie des données'!AA91&lt;&gt;"","UID:"&amp;'Saisie des données'!AA91,""),IF('Saisie des données'!AB91&lt;&gt;"","Spital-ID:"&amp;'Saisie des données'!AB91,""))</f>
        <v/>
      </c>
      <c r="F91" s="5" t="str">
        <f>IF('Saisie des données'!D91&lt;&gt;"",'Saisie des données'!D91,"")</f>
        <v/>
      </c>
      <c r="G91" s="5" t="str">
        <f>IF('Saisie des données'!E91&lt;&gt;"",'Saisie des données'!E91,"")</f>
        <v/>
      </c>
      <c r="H91" s="5" t="str">
        <f>IF('Saisie des données'!F91&lt;&gt;"",'Saisie des données'!F91,"")</f>
        <v/>
      </c>
      <c r="I91" s="5" t="str">
        <f>IF('Saisie des données'!G91&lt;&gt;"",'Saisie des données'!G91,"")</f>
        <v/>
      </c>
      <c r="J91" s="5" t="str">
        <f>IF('Saisie des données'!J91&lt;&gt;"",'Saisie des données'!J91,"")</f>
        <v/>
      </c>
      <c r="K91" s="5" t="str">
        <f>IF('Saisie des données'!K91&lt;&gt;"",'Saisie des données'!K91,"")</f>
        <v/>
      </c>
      <c r="L91" s="5" t="str">
        <f>IF('Saisie des données'!L91&lt;&gt;"",'Saisie des données'!L91,"")</f>
        <v/>
      </c>
      <c r="M91" s="5" t="str">
        <f>IF('Saisie des données'!M91&lt;&gt;"",'Saisie des données'!M91,"")</f>
        <v/>
      </c>
      <c r="N91" s="5" t="str">
        <f>IF('Saisie des données'!N91&lt;&gt;"",'Saisie des données'!N91,"")</f>
        <v/>
      </c>
      <c r="O91" s="5" t="str">
        <f>IF('Saisie des données'!O91&lt;&gt;"",'Saisie des données'!O91,"")</f>
        <v/>
      </c>
      <c r="P91" s="5" t="str">
        <f>IF('Saisie des données'!P91&lt;&gt;"",'Saisie des données'!P91,"")</f>
        <v/>
      </c>
      <c r="Q91" s="5" t="str">
        <f>IF('Saisie des données'!Q91&lt;&gt;"",'Saisie des données'!Q91,"")</f>
        <v/>
      </c>
      <c r="R91" s="5" t="str">
        <f>IF('Saisie des données'!R91&lt;&gt;"",'Saisie des données'!R91,"")</f>
        <v/>
      </c>
      <c r="S91" s="5" t="str">
        <f>IF('Saisie des données'!S91&lt;&gt;"",'Saisie des données'!S91,"")</f>
        <v/>
      </c>
      <c r="T91" s="5" t="str">
        <f>IF('Saisie des données'!T91&lt;&gt;"",'Saisie des données'!T91,"")</f>
        <v/>
      </c>
      <c r="U91" s="5" t="str">
        <f>IF('Saisie des données'!U91&lt;&gt;"",'Saisie des données'!U91,"")</f>
        <v/>
      </c>
      <c r="V91" s="5" t="str">
        <f>IF('Saisie des données'!V91&lt;&gt;"",'Saisie des données'!V91,"")</f>
        <v/>
      </c>
      <c r="W91" s="5" t="str">
        <f>IF('Saisie des données'!W91&lt;&gt;"",'Saisie des données'!W91,"")</f>
        <v/>
      </c>
      <c r="X91" s="5" t="str">
        <f>IF('Saisie des données'!X91&lt;&gt;"",'Saisie des données'!X91,"")</f>
        <v/>
      </c>
      <c r="Y91" s="5" t="str">
        <f>IF('Saisie des données'!Y91&lt;&gt;"",_xlfn.XLOOKUP('Saisie des données'!Y91,'Listes déroulantes'!E:E,'Listes déroulantes'!F:F,"",0,1),"")</f>
        <v/>
      </c>
      <c r="Z91" s="5" t="str">
        <f>IF('Saisie des données'!H91&lt;&gt;"",_xlfn.XLOOKUP('Saisie des données'!H91,'Catégories des organisations'!C:C,'Catégories des organisations'!A:A,"",0,1),"")</f>
        <v/>
      </c>
      <c r="AA91" s="5" t="str">
        <f>IF('Saisie des données'!I91&lt;&gt;"",'Saisie des données'!I91,"")</f>
        <v/>
      </c>
    </row>
    <row r="92" spans="1:27" x14ac:dyDescent="0.15">
      <c r="A92" s="13" t="str">
        <f>IF('Saisie des données'!B92="x","",IF('Saisie des données'!D92&lt;&gt;"","ExterneReferenz",""))</f>
        <v/>
      </c>
      <c r="B92" s="13" t="str">
        <f>IF('Saisie des données'!D92="","",IF('Saisie des données'!B92="x",_xlfn.XLOOKUP('Saisie des données'!D92,'Export des organisations'!F:F,'Export des organisations'!B:B,""),IF(_xlfn.XLOOKUP('Saisie des données'!A92,'Export des organisations'!G:G,'Export des organisations'!D:D,"")&lt;&gt;"",_xlfn.XLOOKUP('Saisie des données'!A92,'Export des organisations'!G:G,'Export des organisations'!D:D,""),_xlfn.XLOOKUP('Saisie des données'!A92,'Saisie des données'!E:E,'Saisie des données'!D:D,""))))</f>
        <v/>
      </c>
      <c r="C92" s="13" t="str">
        <f>IF('Saisie des données'!B92&lt;&gt;"x",IF('Saisie des données'!D92&lt;&gt;"","ExterneReferenz",""),"")</f>
        <v/>
      </c>
      <c r="D92" s="4" t="str">
        <f>IF('Saisie des données'!B92&lt;&gt;"x",IF('Saisie des données'!D92&lt;&gt;"",'Saisie des données'!D92,""),_xlfn.XLOOKUP('Saisie des données'!D92,'Export des organisations'!F$2:F$150,'Export des organisations'!D$2:D$150,"",0,1))</f>
        <v/>
      </c>
      <c r="E92" s="4" t="str">
        <f>_xlfn.TEXTJOIN("|",TRUE,IF('Saisie des données'!D92&lt;&gt;"","ExterneReferenz:"&amp;'Saisie des données'!D92,""),IF('Saisie des données'!Z92&lt;&gt;"","ENT-ID:"&amp;'Saisie des données'!Z92,""),IF('Saisie des données'!AA92&lt;&gt;"","UID:"&amp;'Saisie des données'!AA92,""),IF('Saisie des données'!AB92&lt;&gt;"","Spital-ID:"&amp;'Saisie des données'!AB92,""))</f>
        <v/>
      </c>
      <c r="F92" s="4" t="str">
        <f>IF('Saisie des données'!D92&lt;&gt;"",'Saisie des données'!D92,"")</f>
        <v/>
      </c>
      <c r="G92" s="4" t="str">
        <f>IF('Saisie des données'!E92&lt;&gt;"",'Saisie des données'!E92,"")</f>
        <v/>
      </c>
      <c r="H92" s="4" t="str">
        <f>IF('Saisie des données'!F92&lt;&gt;"",'Saisie des données'!F92,"")</f>
        <v/>
      </c>
      <c r="I92" s="4" t="str">
        <f>IF('Saisie des données'!G92&lt;&gt;"",'Saisie des données'!G92,"")</f>
        <v/>
      </c>
      <c r="J92" s="4" t="str">
        <f>IF('Saisie des données'!J92&lt;&gt;"",'Saisie des données'!J92,"")</f>
        <v/>
      </c>
      <c r="K92" s="4" t="str">
        <f>IF('Saisie des données'!K92&lt;&gt;"",'Saisie des données'!K92,"")</f>
        <v/>
      </c>
      <c r="L92" s="4" t="str">
        <f>IF('Saisie des données'!L92&lt;&gt;"",'Saisie des données'!L92,"")</f>
        <v/>
      </c>
      <c r="M92" s="4" t="str">
        <f>IF('Saisie des données'!M92&lt;&gt;"",'Saisie des données'!M92,"")</f>
        <v/>
      </c>
      <c r="N92" s="4" t="str">
        <f>IF('Saisie des données'!N92&lt;&gt;"",'Saisie des données'!N92,"")</f>
        <v/>
      </c>
      <c r="O92" s="4" t="str">
        <f>IF('Saisie des données'!O92&lt;&gt;"",'Saisie des données'!O92,"")</f>
        <v/>
      </c>
      <c r="P92" s="4" t="str">
        <f>IF('Saisie des données'!P92&lt;&gt;"",'Saisie des données'!P92,"")</f>
        <v/>
      </c>
      <c r="Q92" s="4" t="str">
        <f>IF('Saisie des données'!Q92&lt;&gt;"",'Saisie des données'!Q92,"")</f>
        <v/>
      </c>
      <c r="R92" s="4" t="str">
        <f>IF('Saisie des données'!R92&lt;&gt;"",'Saisie des données'!R92,"")</f>
        <v/>
      </c>
      <c r="S92" s="4" t="str">
        <f>IF('Saisie des données'!S92&lt;&gt;"",'Saisie des données'!S92,"")</f>
        <v/>
      </c>
      <c r="T92" s="4" t="str">
        <f>IF('Saisie des données'!T92&lt;&gt;"",'Saisie des données'!T92,"")</f>
        <v/>
      </c>
      <c r="U92" s="4" t="str">
        <f>IF('Saisie des données'!U92&lt;&gt;"",'Saisie des données'!U92,"")</f>
        <v/>
      </c>
      <c r="V92" s="4" t="str">
        <f>IF('Saisie des données'!V92&lt;&gt;"",'Saisie des données'!V92,"")</f>
        <v/>
      </c>
      <c r="W92" s="4" t="str">
        <f>IF('Saisie des données'!W92&lt;&gt;"",'Saisie des données'!W92,"")</f>
        <v/>
      </c>
      <c r="X92" s="4" t="str">
        <f>IF('Saisie des données'!X92&lt;&gt;"",'Saisie des données'!X92,"")</f>
        <v/>
      </c>
      <c r="Y92" s="4" t="str">
        <f>IF('Saisie des données'!Y92&lt;&gt;"",_xlfn.XLOOKUP('Saisie des données'!Y92,'Listes déroulantes'!E:E,'Listes déroulantes'!F:F,"",0,1),"")</f>
        <v/>
      </c>
      <c r="Z92" s="4" t="str">
        <f>IF('Saisie des données'!H92&lt;&gt;"",_xlfn.XLOOKUP('Saisie des données'!H92,'Catégories des organisations'!C:C,'Catégories des organisations'!A:A,"",0,1),"")</f>
        <v/>
      </c>
      <c r="AA92" s="4" t="str">
        <f>IF('Saisie des données'!I92&lt;&gt;"",'Saisie des données'!I92,"")</f>
        <v/>
      </c>
    </row>
    <row r="93" spans="1:27" x14ac:dyDescent="0.15">
      <c r="A93" s="5" t="str">
        <f>IF('Saisie des données'!B93="x","",IF('Saisie des données'!D93&lt;&gt;"","ExterneReferenz",""))</f>
        <v/>
      </c>
      <c r="B93" s="5" t="str">
        <f>IF('Saisie des données'!D93="","",IF('Saisie des données'!B93="x",_xlfn.XLOOKUP('Saisie des données'!D93,'Export des organisations'!F:F,'Export des organisations'!B:B,""),IF(_xlfn.XLOOKUP('Saisie des données'!A93,'Export des organisations'!G:G,'Export des organisations'!D:D,"")&lt;&gt;"",_xlfn.XLOOKUP('Saisie des données'!A93,'Export des organisations'!G:G,'Export des organisations'!D:D,""),_xlfn.XLOOKUP('Saisie des données'!A93,'Saisie des données'!E:E,'Saisie des données'!D:D,""))))</f>
        <v/>
      </c>
      <c r="C93" s="5" t="str">
        <f>IF('Saisie des données'!B93&lt;&gt;"x",IF('Saisie des données'!D93&lt;&gt;"","ExterneReferenz",""),"")</f>
        <v/>
      </c>
      <c r="D93" s="5" t="str">
        <f>IF('Saisie des données'!B93&lt;&gt;"x",IF('Saisie des données'!D93&lt;&gt;"",'Saisie des données'!D93,""),_xlfn.XLOOKUP('Saisie des données'!D93,'Export des organisations'!F$2:F$150,'Export des organisations'!D$2:D$150,"",0,1))</f>
        <v/>
      </c>
      <c r="E93" s="5" t="str">
        <f>_xlfn.TEXTJOIN("|",TRUE,IF('Saisie des données'!D93&lt;&gt;"","ExterneReferenz:"&amp;'Saisie des données'!D93,""),IF('Saisie des données'!Z93&lt;&gt;"","ENT-ID:"&amp;'Saisie des données'!Z93,""),IF('Saisie des données'!AA93&lt;&gt;"","UID:"&amp;'Saisie des données'!AA93,""),IF('Saisie des données'!AB93&lt;&gt;"","Spital-ID:"&amp;'Saisie des données'!AB93,""))</f>
        <v/>
      </c>
      <c r="F93" s="5" t="str">
        <f>IF('Saisie des données'!D93&lt;&gt;"",'Saisie des données'!D93,"")</f>
        <v/>
      </c>
      <c r="G93" s="5" t="str">
        <f>IF('Saisie des données'!E93&lt;&gt;"",'Saisie des données'!E93,"")</f>
        <v/>
      </c>
      <c r="H93" s="5" t="str">
        <f>IF('Saisie des données'!F93&lt;&gt;"",'Saisie des données'!F93,"")</f>
        <v/>
      </c>
      <c r="I93" s="5" t="str">
        <f>IF('Saisie des données'!G93&lt;&gt;"",'Saisie des données'!G93,"")</f>
        <v/>
      </c>
      <c r="J93" s="5" t="str">
        <f>IF('Saisie des données'!J93&lt;&gt;"",'Saisie des données'!J93,"")</f>
        <v/>
      </c>
      <c r="K93" s="5" t="str">
        <f>IF('Saisie des données'!K93&lt;&gt;"",'Saisie des données'!K93,"")</f>
        <v/>
      </c>
      <c r="L93" s="5" t="str">
        <f>IF('Saisie des données'!L93&lt;&gt;"",'Saisie des données'!L93,"")</f>
        <v/>
      </c>
      <c r="M93" s="5" t="str">
        <f>IF('Saisie des données'!M93&lt;&gt;"",'Saisie des données'!M93,"")</f>
        <v/>
      </c>
      <c r="N93" s="5" t="str">
        <f>IF('Saisie des données'!N93&lt;&gt;"",'Saisie des données'!N93,"")</f>
        <v/>
      </c>
      <c r="O93" s="5" t="str">
        <f>IF('Saisie des données'!O93&lt;&gt;"",'Saisie des données'!O93,"")</f>
        <v/>
      </c>
      <c r="P93" s="5" t="str">
        <f>IF('Saisie des données'!P93&lt;&gt;"",'Saisie des données'!P93,"")</f>
        <v/>
      </c>
      <c r="Q93" s="5" t="str">
        <f>IF('Saisie des données'!Q93&lt;&gt;"",'Saisie des données'!Q93,"")</f>
        <v/>
      </c>
      <c r="R93" s="5" t="str">
        <f>IF('Saisie des données'!R93&lt;&gt;"",'Saisie des données'!R93,"")</f>
        <v/>
      </c>
      <c r="S93" s="5" t="str">
        <f>IF('Saisie des données'!S93&lt;&gt;"",'Saisie des données'!S93,"")</f>
        <v/>
      </c>
      <c r="T93" s="5" t="str">
        <f>IF('Saisie des données'!T93&lt;&gt;"",'Saisie des données'!T93,"")</f>
        <v/>
      </c>
      <c r="U93" s="5" t="str">
        <f>IF('Saisie des données'!U93&lt;&gt;"",'Saisie des données'!U93,"")</f>
        <v/>
      </c>
      <c r="V93" s="5" t="str">
        <f>IF('Saisie des données'!V93&lt;&gt;"",'Saisie des données'!V93,"")</f>
        <v/>
      </c>
      <c r="W93" s="5" t="str">
        <f>IF('Saisie des données'!W93&lt;&gt;"",'Saisie des données'!W93,"")</f>
        <v/>
      </c>
      <c r="X93" s="5" t="str">
        <f>IF('Saisie des données'!X93&lt;&gt;"",'Saisie des données'!X93,"")</f>
        <v/>
      </c>
      <c r="Y93" s="5" t="str">
        <f>IF('Saisie des données'!Y93&lt;&gt;"",_xlfn.XLOOKUP('Saisie des données'!Y93,'Listes déroulantes'!E:E,'Listes déroulantes'!F:F,"",0,1),"")</f>
        <v/>
      </c>
      <c r="Z93" s="5" t="str">
        <f>IF('Saisie des données'!H93&lt;&gt;"",_xlfn.XLOOKUP('Saisie des données'!H93,'Catégories des organisations'!C:C,'Catégories des organisations'!A:A,"",0,1),"")</f>
        <v/>
      </c>
      <c r="AA93" s="5" t="str">
        <f>IF('Saisie des données'!I93&lt;&gt;"",'Saisie des données'!I93,"")</f>
        <v/>
      </c>
    </row>
    <row r="94" spans="1:27" x14ac:dyDescent="0.15">
      <c r="A94" s="13" t="str">
        <f>IF('Saisie des données'!B94="x","",IF('Saisie des données'!D94&lt;&gt;"","ExterneReferenz",""))</f>
        <v/>
      </c>
      <c r="B94" s="13" t="str">
        <f>IF('Saisie des données'!D94="","",IF('Saisie des données'!B94="x",_xlfn.XLOOKUP('Saisie des données'!D94,'Export des organisations'!F:F,'Export des organisations'!B:B,""),IF(_xlfn.XLOOKUP('Saisie des données'!A94,'Export des organisations'!G:G,'Export des organisations'!D:D,"")&lt;&gt;"",_xlfn.XLOOKUP('Saisie des données'!A94,'Export des organisations'!G:G,'Export des organisations'!D:D,""),_xlfn.XLOOKUP('Saisie des données'!A94,'Saisie des données'!E:E,'Saisie des données'!D:D,""))))</f>
        <v/>
      </c>
      <c r="C94" s="13" t="str">
        <f>IF('Saisie des données'!B94&lt;&gt;"x",IF('Saisie des données'!D94&lt;&gt;"","ExterneReferenz",""),"")</f>
        <v/>
      </c>
      <c r="D94" s="4" t="str">
        <f>IF('Saisie des données'!B94&lt;&gt;"x",IF('Saisie des données'!D94&lt;&gt;"",'Saisie des données'!D94,""),_xlfn.XLOOKUP('Saisie des données'!D94,'Export des organisations'!F$2:F$150,'Export des organisations'!D$2:D$150,"",0,1))</f>
        <v/>
      </c>
      <c r="E94" s="4" t="str">
        <f>_xlfn.TEXTJOIN("|",TRUE,IF('Saisie des données'!D94&lt;&gt;"","ExterneReferenz:"&amp;'Saisie des données'!D94,""),IF('Saisie des données'!Z94&lt;&gt;"","ENT-ID:"&amp;'Saisie des données'!Z94,""),IF('Saisie des données'!AA94&lt;&gt;"","UID:"&amp;'Saisie des données'!AA94,""),IF('Saisie des données'!AB94&lt;&gt;"","Spital-ID:"&amp;'Saisie des données'!AB94,""))</f>
        <v/>
      </c>
      <c r="F94" s="4" t="str">
        <f>IF('Saisie des données'!D94&lt;&gt;"",'Saisie des données'!D94,"")</f>
        <v/>
      </c>
      <c r="G94" s="4" t="str">
        <f>IF('Saisie des données'!E94&lt;&gt;"",'Saisie des données'!E94,"")</f>
        <v/>
      </c>
      <c r="H94" s="4" t="str">
        <f>IF('Saisie des données'!F94&lt;&gt;"",'Saisie des données'!F94,"")</f>
        <v/>
      </c>
      <c r="I94" s="4" t="str">
        <f>IF('Saisie des données'!G94&lt;&gt;"",'Saisie des données'!G94,"")</f>
        <v/>
      </c>
      <c r="J94" s="4" t="str">
        <f>IF('Saisie des données'!J94&lt;&gt;"",'Saisie des données'!J94,"")</f>
        <v/>
      </c>
      <c r="K94" s="4" t="str">
        <f>IF('Saisie des données'!K94&lt;&gt;"",'Saisie des données'!K94,"")</f>
        <v/>
      </c>
      <c r="L94" s="4" t="str">
        <f>IF('Saisie des données'!L94&lt;&gt;"",'Saisie des données'!L94,"")</f>
        <v/>
      </c>
      <c r="M94" s="4" t="str">
        <f>IF('Saisie des données'!M94&lt;&gt;"",'Saisie des données'!M94,"")</f>
        <v/>
      </c>
      <c r="N94" s="4" t="str">
        <f>IF('Saisie des données'!N94&lt;&gt;"",'Saisie des données'!N94,"")</f>
        <v/>
      </c>
      <c r="O94" s="4" t="str">
        <f>IF('Saisie des données'!O94&lt;&gt;"",'Saisie des données'!O94,"")</f>
        <v/>
      </c>
      <c r="P94" s="4" t="str">
        <f>IF('Saisie des données'!P94&lt;&gt;"",'Saisie des données'!P94,"")</f>
        <v/>
      </c>
      <c r="Q94" s="4" t="str">
        <f>IF('Saisie des données'!Q94&lt;&gt;"",'Saisie des données'!Q94,"")</f>
        <v/>
      </c>
      <c r="R94" s="4" t="str">
        <f>IF('Saisie des données'!R94&lt;&gt;"",'Saisie des données'!R94,"")</f>
        <v/>
      </c>
      <c r="S94" s="4" t="str">
        <f>IF('Saisie des données'!S94&lt;&gt;"",'Saisie des données'!S94,"")</f>
        <v/>
      </c>
      <c r="T94" s="4" t="str">
        <f>IF('Saisie des données'!T94&lt;&gt;"",'Saisie des données'!T94,"")</f>
        <v/>
      </c>
      <c r="U94" s="4" t="str">
        <f>IF('Saisie des données'!U94&lt;&gt;"",'Saisie des données'!U94,"")</f>
        <v/>
      </c>
      <c r="V94" s="4" t="str">
        <f>IF('Saisie des données'!V94&lt;&gt;"",'Saisie des données'!V94,"")</f>
        <v/>
      </c>
      <c r="W94" s="4" t="str">
        <f>IF('Saisie des données'!W94&lt;&gt;"",'Saisie des données'!W94,"")</f>
        <v/>
      </c>
      <c r="X94" s="4" t="str">
        <f>IF('Saisie des données'!X94&lt;&gt;"",'Saisie des données'!X94,"")</f>
        <v/>
      </c>
      <c r="Y94" s="4" t="str">
        <f>IF('Saisie des données'!Y94&lt;&gt;"",_xlfn.XLOOKUP('Saisie des données'!Y94,'Listes déroulantes'!E:E,'Listes déroulantes'!F:F,"",0,1),"")</f>
        <v/>
      </c>
      <c r="Z94" s="4" t="str">
        <f>IF('Saisie des données'!H94&lt;&gt;"",_xlfn.XLOOKUP('Saisie des données'!H94,'Catégories des organisations'!C:C,'Catégories des organisations'!A:A,"",0,1),"")</f>
        <v/>
      </c>
      <c r="AA94" s="4" t="str">
        <f>IF('Saisie des données'!I94&lt;&gt;"",'Saisie des données'!I94,"")</f>
        <v/>
      </c>
    </row>
    <row r="95" spans="1:27" x14ac:dyDescent="0.15">
      <c r="A95" s="5" t="str">
        <f>IF('Saisie des données'!B95="x","",IF('Saisie des données'!D95&lt;&gt;"","ExterneReferenz",""))</f>
        <v/>
      </c>
      <c r="B95" s="5" t="str">
        <f>IF('Saisie des données'!D95="","",IF('Saisie des données'!B95="x",_xlfn.XLOOKUP('Saisie des données'!D95,'Export des organisations'!F:F,'Export des organisations'!B:B,""),IF(_xlfn.XLOOKUP('Saisie des données'!A95,'Export des organisations'!G:G,'Export des organisations'!D:D,"")&lt;&gt;"",_xlfn.XLOOKUP('Saisie des données'!A95,'Export des organisations'!G:G,'Export des organisations'!D:D,""),_xlfn.XLOOKUP('Saisie des données'!A95,'Saisie des données'!E:E,'Saisie des données'!D:D,""))))</f>
        <v/>
      </c>
      <c r="C95" s="5" t="str">
        <f>IF('Saisie des données'!B95&lt;&gt;"x",IF('Saisie des données'!D95&lt;&gt;"","ExterneReferenz",""),"")</f>
        <v/>
      </c>
      <c r="D95" s="5" t="str">
        <f>IF('Saisie des données'!B95&lt;&gt;"x",IF('Saisie des données'!D95&lt;&gt;"",'Saisie des données'!D95,""),_xlfn.XLOOKUP('Saisie des données'!D95,'Export des organisations'!F$2:F$150,'Export des organisations'!D$2:D$150,"",0,1))</f>
        <v/>
      </c>
      <c r="E95" s="5" t="str">
        <f>_xlfn.TEXTJOIN("|",TRUE,IF('Saisie des données'!D95&lt;&gt;"","ExterneReferenz:"&amp;'Saisie des données'!D95,""),IF('Saisie des données'!Z95&lt;&gt;"","ENT-ID:"&amp;'Saisie des données'!Z95,""),IF('Saisie des données'!AA95&lt;&gt;"","UID:"&amp;'Saisie des données'!AA95,""),IF('Saisie des données'!AB95&lt;&gt;"","Spital-ID:"&amp;'Saisie des données'!AB95,""))</f>
        <v/>
      </c>
      <c r="F95" s="5" t="str">
        <f>IF('Saisie des données'!D95&lt;&gt;"",'Saisie des données'!D95,"")</f>
        <v/>
      </c>
      <c r="G95" s="5" t="str">
        <f>IF('Saisie des données'!E95&lt;&gt;"",'Saisie des données'!E95,"")</f>
        <v/>
      </c>
      <c r="H95" s="5" t="str">
        <f>IF('Saisie des données'!F95&lt;&gt;"",'Saisie des données'!F95,"")</f>
        <v/>
      </c>
      <c r="I95" s="5" t="str">
        <f>IF('Saisie des données'!G95&lt;&gt;"",'Saisie des données'!G95,"")</f>
        <v/>
      </c>
      <c r="J95" s="5" t="str">
        <f>IF('Saisie des données'!J95&lt;&gt;"",'Saisie des données'!J95,"")</f>
        <v/>
      </c>
      <c r="K95" s="5" t="str">
        <f>IF('Saisie des données'!K95&lt;&gt;"",'Saisie des données'!K95,"")</f>
        <v/>
      </c>
      <c r="L95" s="5" t="str">
        <f>IF('Saisie des données'!L95&lt;&gt;"",'Saisie des données'!L95,"")</f>
        <v/>
      </c>
      <c r="M95" s="5" t="str">
        <f>IF('Saisie des données'!M95&lt;&gt;"",'Saisie des données'!M95,"")</f>
        <v/>
      </c>
      <c r="N95" s="5" t="str">
        <f>IF('Saisie des données'!N95&lt;&gt;"",'Saisie des données'!N95,"")</f>
        <v/>
      </c>
      <c r="O95" s="5" t="str">
        <f>IF('Saisie des données'!O95&lt;&gt;"",'Saisie des données'!O95,"")</f>
        <v/>
      </c>
      <c r="P95" s="5" t="str">
        <f>IF('Saisie des données'!P95&lt;&gt;"",'Saisie des données'!P95,"")</f>
        <v/>
      </c>
      <c r="Q95" s="5" t="str">
        <f>IF('Saisie des données'!Q95&lt;&gt;"",'Saisie des données'!Q95,"")</f>
        <v/>
      </c>
      <c r="R95" s="5" t="str">
        <f>IF('Saisie des données'!R95&lt;&gt;"",'Saisie des données'!R95,"")</f>
        <v/>
      </c>
      <c r="S95" s="5" t="str">
        <f>IF('Saisie des données'!S95&lt;&gt;"",'Saisie des données'!S95,"")</f>
        <v/>
      </c>
      <c r="T95" s="5" t="str">
        <f>IF('Saisie des données'!T95&lt;&gt;"",'Saisie des données'!T95,"")</f>
        <v/>
      </c>
      <c r="U95" s="5" t="str">
        <f>IF('Saisie des données'!U95&lt;&gt;"",'Saisie des données'!U95,"")</f>
        <v/>
      </c>
      <c r="V95" s="5" t="str">
        <f>IF('Saisie des données'!V95&lt;&gt;"",'Saisie des données'!V95,"")</f>
        <v/>
      </c>
      <c r="W95" s="5" t="str">
        <f>IF('Saisie des données'!W95&lt;&gt;"",'Saisie des données'!W95,"")</f>
        <v/>
      </c>
      <c r="X95" s="5" t="str">
        <f>IF('Saisie des données'!X95&lt;&gt;"",'Saisie des données'!X95,"")</f>
        <v/>
      </c>
      <c r="Y95" s="5" t="str">
        <f>IF('Saisie des données'!Y95&lt;&gt;"",_xlfn.XLOOKUP('Saisie des données'!Y95,'Listes déroulantes'!E:E,'Listes déroulantes'!F:F,"",0,1),"")</f>
        <v/>
      </c>
      <c r="Z95" s="5" t="str">
        <f>IF('Saisie des données'!H95&lt;&gt;"",_xlfn.XLOOKUP('Saisie des données'!H95,'Catégories des organisations'!C:C,'Catégories des organisations'!A:A,"",0,1),"")</f>
        <v/>
      </c>
      <c r="AA95" s="5" t="str">
        <f>IF('Saisie des données'!I95&lt;&gt;"",'Saisie des données'!I95,"")</f>
        <v/>
      </c>
    </row>
    <row r="96" spans="1:27" x14ac:dyDescent="0.15">
      <c r="A96" s="13" t="str">
        <f>IF('Saisie des données'!B96="x","",IF('Saisie des données'!D96&lt;&gt;"","ExterneReferenz",""))</f>
        <v/>
      </c>
      <c r="B96" s="13" t="str">
        <f>IF('Saisie des données'!D96="","",IF('Saisie des données'!B96="x",_xlfn.XLOOKUP('Saisie des données'!D96,'Export des organisations'!F:F,'Export des organisations'!B:B,""),IF(_xlfn.XLOOKUP('Saisie des données'!A96,'Export des organisations'!G:G,'Export des organisations'!D:D,"")&lt;&gt;"",_xlfn.XLOOKUP('Saisie des données'!A96,'Export des organisations'!G:G,'Export des organisations'!D:D,""),_xlfn.XLOOKUP('Saisie des données'!A96,'Saisie des données'!E:E,'Saisie des données'!D:D,""))))</f>
        <v/>
      </c>
      <c r="C96" s="13" t="str">
        <f>IF('Saisie des données'!B96&lt;&gt;"x",IF('Saisie des données'!D96&lt;&gt;"","ExterneReferenz",""),"")</f>
        <v/>
      </c>
      <c r="D96" s="4" t="str">
        <f>IF('Saisie des données'!B96&lt;&gt;"x",IF('Saisie des données'!D96&lt;&gt;"",'Saisie des données'!D96,""),_xlfn.XLOOKUP('Saisie des données'!D96,'Export des organisations'!F$2:F$150,'Export des organisations'!D$2:D$150,"",0,1))</f>
        <v/>
      </c>
      <c r="E96" s="4" t="str">
        <f>_xlfn.TEXTJOIN("|",TRUE,IF('Saisie des données'!D96&lt;&gt;"","ExterneReferenz:"&amp;'Saisie des données'!D96,""),IF('Saisie des données'!Z96&lt;&gt;"","ENT-ID:"&amp;'Saisie des données'!Z96,""),IF('Saisie des données'!AA96&lt;&gt;"","UID:"&amp;'Saisie des données'!AA96,""),IF('Saisie des données'!AB96&lt;&gt;"","Spital-ID:"&amp;'Saisie des données'!AB96,""))</f>
        <v/>
      </c>
      <c r="F96" s="4" t="str">
        <f>IF('Saisie des données'!D96&lt;&gt;"",'Saisie des données'!D96,"")</f>
        <v/>
      </c>
      <c r="G96" s="4" t="str">
        <f>IF('Saisie des données'!E96&lt;&gt;"",'Saisie des données'!E96,"")</f>
        <v/>
      </c>
      <c r="H96" s="4" t="str">
        <f>IF('Saisie des données'!F96&lt;&gt;"",'Saisie des données'!F96,"")</f>
        <v/>
      </c>
      <c r="I96" s="4" t="str">
        <f>IF('Saisie des données'!G96&lt;&gt;"",'Saisie des données'!G96,"")</f>
        <v/>
      </c>
      <c r="J96" s="4" t="str">
        <f>IF('Saisie des données'!J96&lt;&gt;"",'Saisie des données'!J96,"")</f>
        <v/>
      </c>
      <c r="K96" s="4" t="str">
        <f>IF('Saisie des données'!K96&lt;&gt;"",'Saisie des données'!K96,"")</f>
        <v/>
      </c>
      <c r="L96" s="4" t="str">
        <f>IF('Saisie des données'!L96&lt;&gt;"",'Saisie des données'!L96,"")</f>
        <v/>
      </c>
      <c r="M96" s="4" t="str">
        <f>IF('Saisie des données'!M96&lt;&gt;"",'Saisie des données'!M96,"")</f>
        <v/>
      </c>
      <c r="N96" s="4" t="str">
        <f>IF('Saisie des données'!N96&lt;&gt;"",'Saisie des données'!N96,"")</f>
        <v/>
      </c>
      <c r="O96" s="4" t="str">
        <f>IF('Saisie des données'!O96&lt;&gt;"",'Saisie des données'!O96,"")</f>
        <v/>
      </c>
      <c r="P96" s="4" t="str">
        <f>IF('Saisie des données'!P96&lt;&gt;"",'Saisie des données'!P96,"")</f>
        <v/>
      </c>
      <c r="Q96" s="4" t="str">
        <f>IF('Saisie des données'!Q96&lt;&gt;"",'Saisie des données'!Q96,"")</f>
        <v/>
      </c>
      <c r="R96" s="4" t="str">
        <f>IF('Saisie des données'!R96&lt;&gt;"",'Saisie des données'!R96,"")</f>
        <v/>
      </c>
      <c r="S96" s="4" t="str">
        <f>IF('Saisie des données'!S96&lt;&gt;"",'Saisie des données'!S96,"")</f>
        <v/>
      </c>
      <c r="T96" s="4" t="str">
        <f>IF('Saisie des données'!T96&lt;&gt;"",'Saisie des données'!T96,"")</f>
        <v/>
      </c>
      <c r="U96" s="4" t="str">
        <f>IF('Saisie des données'!U96&lt;&gt;"",'Saisie des données'!U96,"")</f>
        <v/>
      </c>
      <c r="V96" s="4" t="str">
        <f>IF('Saisie des données'!V96&lt;&gt;"",'Saisie des données'!V96,"")</f>
        <v/>
      </c>
      <c r="W96" s="4" t="str">
        <f>IF('Saisie des données'!W96&lt;&gt;"",'Saisie des données'!W96,"")</f>
        <v/>
      </c>
      <c r="X96" s="4" t="str">
        <f>IF('Saisie des données'!X96&lt;&gt;"",'Saisie des données'!X96,"")</f>
        <v/>
      </c>
      <c r="Y96" s="4" t="str">
        <f>IF('Saisie des données'!Y96&lt;&gt;"",_xlfn.XLOOKUP('Saisie des données'!Y96,'Listes déroulantes'!E:E,'Listes déroulantes'!F:F,"",0,1),"")</f>
        <v/>
      </c>
      <c r="Z96" s="4" t="str">
        <f>IF('Saisie des données'!H96&lt;&gt;"",_xlfn.XLOOKUP('Saisie des données'!H96,'Catégories des organisations'!C:C,'Catégories des organisations'!A:A,"",0,1),"")</f>
        <v/>
      </c>
      <c r="AA96" s="4" t="str">
        <f>IF('Saisie des données'!I96&lt;&gt;"",'Saisie des données'!I96,"")</f>
        <v/>
      </c>
    </row>
    <row r="97" spans="1:27" x14ac:dyDescent="0.15">
      <c r="A97" s="5" t="str">
        <f>IF('Saisie des données'!B97="x","",IF('Saisie des données'!D97&lt;&gt;"","ExterneReferenz",""))</f>
        <v/>
      </c>
      <c r="B97" s="5" t="str">
        <f>IF('Saisie des données'!D97="","",IF('Saisie des données'!B97="x",_xlfn.XLOOKUP('Saisie des données'!D97,'Export des organisations'!F:F,'Export des organisations'!B:B,""),IF(_xlfn.XLOOKUP('Saisie des données'!A97,'Export des organisations'!G:G,'Export des organisations'!D:D,"")&lt;&gt;"",_xlfn.XLOOKUP('Saisie des données'!A97,'Export des organisations'!G:G,'Export des organisations'!D:D,""),_xlfn.XLOOKUP('Saisie des données'!A97,'Saisie des données'!E:E,'Saisie des données'!D:D,""))))</f>
        <v/>
      </c>
      <c r="C97" s="5" t="str">
        <f>IF('Saisie des données'!B97&lt;&gt;"x",IF('Saisie des données'!D97&lt;&gt;"","ExterneReferenz",""),"")</f>
        <v/>
      </c>
      <c r="D97" s="5" t="str">
        <f>IF('Saisie des données'!B97&lt;&gt;"x",IF('Saisie des données'!D97&lt;&gt;"",'Saisie des données'!D97,""),_xlfn.XLOOKUP('Saisie des données'!D97,'Export des organisations'!F$2:F$150,'Export des organisations'!D$2:D$150,"",0,1))</f>
        <v/>
      </c>
      <c r="E97" s="5" t="str">
        <f>_xlfn.TEXTJOIN("|",TRUE,IF('Saisie des données'!D97&lt;&gt;"","ExterneReferenz:"&amp;'Saisie des données'!D97,""),IF('Saisie des données'!Z97&lt;&gt;"","ENT-ID:"&amp;'Saisie des données'!Z97,""),IF('Saisie des données'!AA97&lt;&gt;"","UID:"&amp;'Saisie des données'!AA97,""),IF('Saisie des données'!AB97&lt;&gt;"","Spital-ID:"&amp;'Saisie des données'!AB97,""))</f>
        <v/>
      </c>
      <c r="F97" s="5" t="str">
        <f>IF('Saisie des données'!D97&lt;&gt;"",'Saisie des données'!D97,"")</f>
        <v/>
      </c>
      <c r="G97" s="5" t="str">
        <f>IF('Saisie des données'!E97&lt;&gt;"",'Saisie des données'!E97,"")</f>
        <v/>
      </c>
      <c r="H97" s="5" t="str">
        <f>IF('Saisie des données'!F97&lt;&gt;"",'Saisie des données'!F97,"")</f>
        <v/>
      </c>
      <c r="I97" s="5" t="str">
        <f>IF('Saisie des données'!G97&lt;&gt;"",'Saisie des données'!G97,"")</f>
        <v/>
      </c>
      <c r="J97" s="5" t="str">
        <f>IF('Saisie des données'!J97&lt;&gt;"",'Saisie des données'!J97,"")</f>
        <v/>
      </c>
      <c r="K97" s="5" t="str">
        <f>IF('Saisie des données'!K97&lt;&gt;"",'Saisie des données'!K97,"")</f>
        <v/>
      </c>
      <c r="L97" s="5" t="str">
        <f>IF('Saisie des données'!L97&lt;&gt;"",'Saisie des données'!L97,"")</f>
        <v/>
      </c>
      <c r="M97" s="5" t="str">
        <f>IF('Saisie des données'!M97&lt;&gt;"",'Saisie des données'!M97,"")</f>
        <v/>
      </c>
      <c r="N97" s="5" t="str">
        <f>IF('Saisie des données'!N97&lt;&gt;"",'Saisie des données'!N97,"")</f>
        <v/>
      </c>
      <c r="O97" s="5" t="str">
        <f>IF('Saisie des données'!O97&lt;&gt;"",'Saisie des données'!O97,"")</f>
        <v/>
      </c>
      <c r="P97" s="5" t="str">
        <f>IF('Saisie des données'!P97&lt;&gt;"",'Saisie des données'!P97,"")</f>
        <v/>
      </c>
      <c r="Q97" s="5" t="str">
        <f>IF('Saisie des données'!Q97&lt;&gt;"",'Saisie des données'!Q97,"")</f>
        <v/>
      </c>
      <c r="R97" s="5" t="str">
        <f>IF('Saisie des données'!R97&lt;&gt;"",'Saisie des données'!R97,"")</f>
        <v/>
      </c>
      <c r="S97" s="5" t="str">
        <f>IF('Saisie des données'!S97&lt;&gt;"",'Saisie des données'!S97,"")</f>
        <v/>
      </c>
      <c r="T97" s="5" t="str">
        <f>IF('Saisie des données'!T97&lt;&gt;"",'Saisie des données'!T97,"")</f>
        <v/>
      </c>
      <c r="U97" s="5" t="str">
        <f>IF('Saisie des données'!U97&lt;&gt;"",'Saisie des données'!U97,"")</f>
        <v/>
      </c>
      <c r="V97" s="5" t="str">
        <f>IF('Saisie des données'!V97&lt;&gt;"",'Saisie des données'!V97,"")</f>
        <v/>
      </c>
      <c r="W97" s="5" t="str">
        <f>IF('Saisie des données'!W97&lt;&gt;"",'Saisie des données'!W97,"")</f>
        <v/>
      </c>
      <c r="X97" s="5" t="str">
        <f>IF('Saisie des données'!X97&lt;&gt;"",'Saisie des données'!X97,"")</f>
        <v/>
      </c>
      <c r="Y97" s="5" t="str">
        <f>IF('Saisie des données'!Y97&lt;&gt;"",_xlfn.XLOOKUP('Saisie des données'!Y97,'Listes déroulantes'!E:E,'Listes déroulantes'!F:F,"",0,1),"")</f>
        <v/>
      </c>
      <c r="Z97" s="5" t="str">
        <f>IF('Saisie des données'!H97&lt;&gt;"",_xlfn.XLOOKUP('Saisie des données'!H97,'Catégories des organisations'!C:C,'Catégories des organisations'!A:A,"",0,1),"")</f>
        <v/>
      </c>
      <c r="AA97" s="5" t="str">
        <f>IF('Saisie des données'!I97&lt;&gt;"",'Saisie des données'!I97,"")</f>
        <v/>
      </c>
    </row>
    <row r="98" spans="1:27" x14ac:dyDescent="0.15">
      <c r="A98" s="13" t="str">
        <f>IF('Saisie des données'!B98="x","",IF('Saisie des données'!D98&lt;&gt;"","ExterneReferenz",""))</f>
        <v/>
      </c>
      <c r="B98" s="13" t="str">
        <f>IF('Saisie des données'!D98="","",IF('Saisie des données'!B98="x",_xlfn.XLOOKUP('Saisie des données'!D98,'Export des organisations'!F:F,'Export des organisations'!B:B,""),IF(_xlfn.XLOOKUP('Saisie des données'!A98,'Export des organisations'!G:G,'Export des organisations'!D:D,"")&lt;&gt;"",_xlfn.XLOOKUP('Saisie des données'!A98,'Export des organisations'!G:G,'Export des organisations'!D:D,""),_xlfn.XLOOKUP('Saisie des données'!A98,'Saisie des données'!E:E,'Saisie des données'!D:D,""))))</f>
        <v/>
      </c>
      <c r="C98" s="13" t="str">
        <f>IF('Saisie des données'!B98&lt;&gt;"x",IF('Saisie des données'!D98&lt;&gt;"","ExterneReferenz",""),"")</f>
        <v/>
      </c>
      <c r="D98" s="4" t="str">
        <f>IF('Saisie des données'!B98&lt;&gt;"x",IF('Saisie des données'!D98&lt;&gt;"",'Saisie des données'!D98,""),_xlfn.XLOOKUP('Saisie des données'!D98,'Export des organisations'!F$2:F$150,'Export des organisations'!D$2:D$150,"",0,1))</f>
        <v/>
      </c>
      <c r="E98" s="4" t="str">
        <f>_xlfn.TEXTJOIN("|",TRUE,IF('Saisie des données'!D98&lt;&gt;"","ExterneReferenz:"&amp;'Saisie des données'!D98,""),IF('Saisie des données'!Z98&lt;&gt;"","ENT-ID:"&amp;'Saisie des données'!Z98,""),IF('Saisie des données'!AA98&lt;&gt;"","UID:"&amp;'Saisie des données'!AA98,""),IF('Saisie des données'!AB98&lt;&gt;"","Spital-ID:"&amp;'Saisie des données'!AB98,""))</f>
        <v/>
      </c>
      <c r="F98" s="4" t="str">
        <f>IF('Saisie des données'!D98&lt;&gt;"",'Saisie des données'!D98,"")</f>
        <v/>
      </c>
      <c r="G98" s="4" t="str">
        <f>IF('Saisie des données'!E98&lt;&gt;"",'Saisie des données'!E98,"")</f>
        <v/>
      </c>
      <c r="H98" s="4" t="str">
        <f>IF('Saisie des données'!F98&lt;&gt;"",'Saisie des données'!F98,"")</f>
        <v/>
      </c>
      <c r="I98" s="4" t="str">
        <f>IF('Saisie des données'!G98&lt;&gt;"",'Saisie des données'!G98,"")</f>
        <v/>
      </c>
      <c r="J98" s="4" t="str">
        <f>IF('Saisie des données'!J98&lt;&gt;"",'Saisie des données'!J98,"")</f>
        <v/>
      </c>
      <c r="K98" s="4" t="str">
        <f>IF('Saisie des données'!K98&lt;&gt;"",'Saisie des données'!K98,"")</f>
        <v/>
      </c>
      <c r="L98" s="4" t="str">
        <f>IF('Saisie des données'!L98&lt;&gt;"",'Saisie des données'!L98,"")</f>
        <v/>
      </c>
      <c r="M98" s="4" t="str">
        <f>IF('Saisie des données'!M98&lt;&gt;"",'Saisie des données'!M98,"")</f>
        <v/>
      </c>
      <c r="N98" s="4" t="str">
        <f>IF('Saisie des données'!N98&lt;&gt;"",'Saisie des données'!N98,"")</f>
        <v/>
      </c>
      <c r="O98" s="4" t="str">
        <f>IF('Saisie des données'!O98&lt;&gt;"",'Saisie des données'!O98,"")</f>
        <v/>
      </c>
      <c r="P98" s="4" t="str">
        <f>IF('Saisie des données'!P98&lt;&gt;"",'Saisie des données'!P98,"")</f>
        <v/>
      </c>
      <c r="Q98" s="4" t="str">
        <f>IF('Saisie des données'!Q98&lt;&gt;"",'Saisie des données'!Q98,"")</f>
        <v/>
      </c>
      <c r="R98" s="4" t="str">
        <f>IF('Saisie des données'!R98&lt;&gt;"",'Saisie des données'!R98,"")</f>
        <v/>
      </c>
      <c r="S98" s="4" t="str">
        <f>IF('Saisie des données'!S98&lt;&gt;"",'Saisie des données'!S98,"")</f>
        <v/>
      </c>
      <c r="T98" s="4" t="str">
        <f>IF('Saisie des données'!T98&lt;&gt;"",'Saisie des données'!T98,"")</f>
        <v/>
      </c>
      <c r="U98" s="4" t="str">
        <f>IF('Saisie des données'!U98&lt;&gt;"",'Saisie des données'!U98,"")</f>
        <v/>
      </c>
      <c r="V98" s="4" t="str">
        <f>IF('Saisie des données'!V98&lt;&gt;"",'Saisie des données'!V98,"")</f>
        <v/>
      </c>
      <c r="W98" s="4" t="str">
        <f>IF('Saisie des données'!W98&lt;&gt;"",'Saisie des données'!W98,"")</f>
        <v/>
      </c>
      <c r="X98" s="4" t="str">
        <f>IF('Saisie des données'!X98&lt;&gt;"",'Saisie des données'!X98,"")</f>
        <v/>
      </c>
      <c r="Y98" s="4" t="str">
        <f>IF('Saisie des données'!Y98&lt;&gt;"",_xlfn.XLOOKUP('Saisie des données'!Y98,'Listes déroulantes'!E:E,'Listes déroulantes'!F:F,"",0,1),"")</f>
        <v/>
      </c>
      <c r="Z98" s="4" t="str">
        <f>IF('Saisie des données'!H98&lt;&gt;"",_xlfn.XLOOKUP('Saisie des données'!H98,'Catégories des organisations'!C:C,'Catégories des organisations'!A:A,"",0,1),"")</f>
        <v/>
      </c>
      <c r="AA98" s="4" t="str">
        <f>IF('Saisie des données'!I98&lt;&gt;"",'Saisie des données'!I98,"")</f>
        <v/>
      </c>
    </row>
    <row r="99" spans="1:27" x14ac:dyDescent="0.15">
      <c r="A99" s="5" t="str">
        <f>IF('Saisie des données'!B99="x","",IF('Saisie des données'!D99&lt;&gt;"","ExterneReferenz",""))</f>
        <v/>
      </c>
      <c r="B99" s="5" t="str">
        <f>IF('Saisie des données'!D99="","",IF('Saisie des données'!B99="x",_xlfn.XLOOKUP('Saisie des données'!D99,'Export des organisations'!F:F,'Export des organisations'!B:B,""),IF(_xlfn.XLOOKUP('Saisie des données'!A99,'Export des organisations'!G:G,'Export des organisations'!D:D,"")&lt;&gt;"",_xlfn.XLOOKUP('Saisie des données'!A99,'Export des organisations'!G:G,'Export des organisations'!D:D,""),_xlfn.XLOOKUP('Saisie des données'!A99,'Saisie des données'!E:E,'Saisie des données'!D:D,""))))</f>
        <v/>
      </c>
      <c r="C99" s="5" t="str">
        <f>IF('Saisie des données'!B99&lt;&gt;"x",IF('Saisie des données'!D99&lt;&gt;"","ExterneReferenz",""),"")</f>
        <v/>
      </c>
      <c r="D99" s="5" t="str">
        <f>IF('Saisie des données'!B99&lt;&gt;"x",IF('Saisie des données'!D99&lt;&gt;"",'Saisie des données'!D99,""),_xlfn.XLOOKUP('Saisie des données'!D99,'Export des organisations'!F$2:F$150,'Export des organisations'!D$2:D$150,"",0,1))</f>
        <v/>
      </c>
      <c r="E99" s="5" t="str">
        <f>_xlfn.TEXTJOIN("|",TRUE,IF('Saisie des données'!D99&lt;&gt;"","ExterneReferenz:"&amp;'Saisie des données'!D99,""),IF('Saisie des données'!Z99&lt;&gt;"","ENT-ID:"&amp;'Saisie des données'!Z99,""),IF('Saisie des données'!AA99&lt;&gt;"","UID:"&amp;'Saisie des données'!AA99,""),IF('Saisie des données'!AB99&lt;&gt;"","Spital-ID:"&amp;'Saisie des données'!AB99,""))</f>
        <v/>
      </c>
      <c r="F99" s="5" t="str">
        <f>IF('Saisie des données'!D99&lt;&gt;"",'Saisie des données'!D99,"")</f>
        <v/>
      </c>
      <c r="G99" s="5" t="str">
        <f>IF('Saisie des données'!E99&lt;&gt;"",'Saisie des données'!E99,"")</f>
        <v/>
      </c>
      <c r="H99" s="5" t="str">
        <f>IF('Saisie des données'!F99&lt;&gt;"",'Saisie des données'!F99,"")</f>
        <v/>
      </c>
      <c r="I99" s="5" t="str">
        <f>IF('Saisie des données'!G99&lt;&gt;"",'Saisie des données'!G99,"")</f>
        <v/>
      </c>
      <c r="J99" s="5" t="str">
        <f>IF('Saisie des données'!J99&lt;&gt;"",'Saisie des données'!J99,"")</f>
        <v/>
      </c>
      <c r="K99" s="5" t="str">
        <f>IF('Saisie des données'!K99&lt;&gt;"",'Saisie des données'!K99,"")</f>
        <v/>
      </c>
      <c r="L99" s="5" t="str">
        <f>IF('Saisie des données'!L99&lt;&gt;"",'Saisie des données'!L99,"")</f>
        <v/>
      </c>
      <c r="M99" s="5" t="str">
        <f>IF('Saisie des données'!M99&lt;&gt;"",'Saisie des données'!M99,"")</f>
        <v/>
      </c>
      <c r="N99" s="5" t="str">
        <f>IF('Saisie des données'!N99&lt;&gt;"",'Saisie des données'!N99,"")</f>
        <v/>
      </c>
      <c r="O99" s="5" t="str">
        <f>IF('Saisie des données'!O99&lt;&gt;"",'Saisie des données'!O99,"")</f>
        <v/>
      </c>
      <c r="P99" s="5" t="str">
        <f>IF('Saisie des données'!P99&lt;&gt;"",'Saisie des données'!P99,"")</f>
        <v/>
      </c>
      <c r="Q99" s="5" t="str">
        <f>IF('Saisie des données'!Q99&lt;&gt;"",'Saisie des données'!Q99,"")</f>
        <v/>
      </c>
      <c r="R99" s="5" t="str">
        <f>IF('Saisie des données'!R99&lt;&gt;"",'Saisie des données'!R99,"")</f>
        <v/>
      </c>
      <c r="S99" s="5" t="str">
        <f>IF('Saisie des données'!S99&lt;&gt;"",'Saisie des données'!S99,"")</f>
        <v/>
      </c>
      <c r="T99" s="5" t="str">
        <f>IF('Saisie des données'!T99&lt;&gt;"",'Saisie des données'!T99,"")</f>
        <v/>
      </c>
      <c r="U99" s="5" t="str">
        <f>IF('Saisie des données'!U99&lt;&gt;"",'Saisie des données'!U99,"")</f>
        <v/>
      </c>
      <c r="V99" s="5" t="str">
        <f>IF('Saisie des données'!V99&lt;&gt;"",'Saisie des données'!V99,"")</f>
        <v/>
      </c>
      <c r="W99" s="5" t="str">
        <f>IF('Saisie des données'!W99&lt;&gt;"",'Saisie des données'!W99,"")</f>
        <v/>
      </c>
      <c r="X99" s="5" t="str">
        <f>IF('Saisie des données'!X99&lt;&gt;"",'Saisie des données'!X99,"")</f>
        <v/>
      </c>
      <c r="Y99" s="5" t="str">
        <f>IF('Saisie des données'!Y99&lt;&gt;"",_xlfn.XLOOKUP('Saisie des données'!Y99,'Listes déroulantes'!E:E,'Listes déroulantes'!F:F,"",0,1),"")</f>
        <v/>
      </c>
      <c r="Z99" s="5" t="str">
        <f>IF('Saisie des données'!H99&lt;&gt;"",_xlfn.XLOOKUP('Saisie des données'!H99,'Catégories des organisations'!C:C,'Catégories des organisations'!A:A,"",0,1),"")</f>
        <v/>
      </c>
      <c r="AA99" s="5" t="str">
        <f>IF('Saisie des données'!I99&lt;&gt;"",'Saisie des données'!I99,"")</f>
        <v/>
      </c>
    </row>
    <row r="100" spans="1:27" x14ac:dyDescent="0.15">
      <c r="A100" s="13" t="str">
        <f>IF('Saisie des données'!B100="x","",IF('Saisie des données'!D100&lt;&gt;"","ExterneReferenz",""))</f>
        <v/>
      </c>
      <c r="B100" s="13" t="str">
        <f>IF('Saisie des données'!D100="","",IF('Saisie des données'!B100="x",_xlfn.XLOOKUP('Saisie des données'!D100,'Export des organisations'!F:F,'Export des organisations'!B:B,""),IF(_xlfn.XLOOKUP('Saisie des données'!A100,'Export des organisations'!G:G,'Export des organisations'!D:D,"")&lt;&gt;"",_xlfn.XLOOKUP('Saisie des données'!A100,'Export des organisations'!G:G,'Export des organisations'!D:D,""),_xlfn.XLOOKUP('Saisie des données'!A100,'Saisie des données'!E:E,'Saisie des données'!D:D,""))))</f>
        <v/>
      </c>
      <c r="C100" s="13" t="str">
        <f>IF('Saisie des données'!B100&lt;&gt;"x",IF('Saisie des données'!D100&lt;&gt;"","ExterneReferenz",""),"")</f>
        <v/>
      </c>
      <c r="D100" s="4" t="str">
        <f>IF('Saisie des données'!B100&lt;&gt;"x",IF('Saisie des données'!D100&lt;&gt;"",'Saisie des données'!D100,""),_xlfn.XLOOKUP('Saisie des données'!D100,'Export des organisations'!F$2:F$150,'Export des organisations'!D$2:D$150,"",0,1))</f>
        <v/>
      </c>
      <c r="E100" s="4" t="str">
        <f>_xlfn.TEXTJOIN("|",TRUE,IF('Saisie des données'!D100&lt;&gt;"","ExterneReferenz:"&amp;'Saisie des données'!D100,""),IF('Saisie des données'!Z100&lt;&gt;"","ENT-ID:"&amp;'Saisie des données'!Z100,""),IF('Saisie des données'!AA100&lt;&gt;"","UID:"&amp;'Saisie des données'!AA100,""),IF('Saisie des données'!AB100&lt;&gt;"","Spital-ID:"&amp;'Saisie des données'!AB100,""))</f>
        <v/>
      </c>
      <c r="F100" s="4" t="str">
        <f>IF('Saisie des données'!D100&lt;&gt;"",'Saisie des données'!D100,"")</f>
        <v/>
      </c>
      <c r="G100" s="4" t="str">
        <f>IF('Saisie des données'!E100&lt;&gt;"",'Saisie des données'!E100,"")</f>
        <v/>
      </c>
      <c r="H100" s="4" t="str">
        <f>IF('Saisie des données'!F100&lt;&gt;"",'Saisie des données'!F100,"")</f>
        <v/>
      </c>
      <c r="I100" s="4" t="str">
        <f>IF('Saisie des données'!G100&lt;&gt;"",'Saisie des données'!G100,"")</f>
        <v/>
      </c>
      <c r="J100" s="4" t="str">
        <f>IF('Saisie des données'!J100&lt;&gt;"",'Saisie des données'!J100,"")</f>
        <v/>
      </c>
      <c r="K100" s="4" t="str">
        <f>IF('Saisie des données'!K100&lt;&gt;"",'Saisie des données'!K100,"")</f>
        <v/>
      </c>
      <c r="L100" s="4" t="str">
        <f>IF('Saisie des données'!L100&lt;&gt;"",'Saisie des données'!L100,"")</f>
        <v/>
      </c>
      <c r="M100" s="4" t="str">
        <f>IF('Saisie des données'!M100&lt;&gt;"",'Saisie des données'!M100,"")</f>
        <v/>
      </c>
      <c r="N100" s="4" t="str">
        <f>IF('Saisie des données'!N100&lt;&gt;"",'Saisie des données'!N100,"")</f>
        <v/>
      </c>
      <c r="O100" s="4" t="str">
        <f>IF('Saisie des données'!O100&lt;&gt;"",'Saisie des données'!O100,"")</f>
        <v/>
      </c>
      <c r="P100" s="4" t="str">
        <f>IF('Saisie des données'!P100&lt;&gt;"",'Saisie des données'!P100,"")</f>
        <v/>
      </c>
      <c r="Q100" s="4" t="str">
        <f>IF('Saisie des données'!Q100&lt;&gt;"",'Saisie des données'!Q100,"")</f>
        <v/>
      </c>
      <c r="R100" s="4" t="str">
        <f>IF('Saisie des données'!R100&lt;&gt;"",'Saisie des données'!R100,"")</f>
        <v/>
      </c>
      <c r="S100" s="4" t="str">
        <f>IF('Saisie des données'!S100&lt;&gt;"",'Saisie des données'!S100,"")</f>
        <v/>
      </c>
      <c r="T100" s="4" t="str">
        <f>IF('Saisie des données'!T100&lt;&gt;"",'Saisie des données'!T100,"")</f>
        <v/>
      </c>
      <c r="U100" s="4" t="str">
        <f>IF('Saisie des données'!U100&lt;&gt;"",'Saisie des données'!U100,"")</f>
        <v/>
      </c>
      <c r="V100" s="4" t="str">
        <f>IF('Saisie des données'!V100&lt;&gt;"",'Saisie des données'!V100,"")</f>
        <v/>
      </c>
      <c r="W100" s="4" t="str">
        <f>IF('Saisie des données'!W100&lt;&gt;"",'Saisie des données'!W100,"")</f>
        <v/>
      </c>
      <c r="X100" s="4" t="str">
        <f>IF('Saisie des données'!X100&lt;&gt;"",'Saisie des données'!X100,"")</f>
        <v/>
      </c>
      <c r="Y100" s="4" t="str">
        <f>IF('Saisie des données'!Y100&lt;&gt;"",_xlfn.XLOOKUP('Saisie des données'!Y100,'Listes déroulantes'!E:E,'Listes déroulantes'!F:F,"",0,1),"")</f>
        <v/>
      </c>
      <c r="Z100" s="4" t="str">
        <f>IF('Saisie des données'!H100&lt;&gt;"",_xlfn.XLOOKUP('Saisie des données'!H100,'Catégories des organisations'!C:C,'Catégories des organisations'!A:A,"",0,1),"")</f>
        <v/>
      </c>
      <c r="AA100" s="4" t="str">
        <f>IF('Saisie des données'!I100&lt;&gt;"",'Saisie des données'!I100,"")</f>
        <v/>
      </c>
    </row>
    <row r="101" spans="1:27" x14ac:dyDescent="0.15">
      <c r="A101" s="5" t="str">
        <f>IF('Saisie des données'!B101="x","",IF('Saisie des données'!D101&lt;&gt;"","ExterneReferenz",""))</f>
        <v/>
      </c>
      <c r="B101" s="5" t="str">
        <f>IF('Saisie des données'!D101="","",IF('Saisie des données'!B101="x",_xlfn.XLOOKUP('Saisie des données'!D101,'Export des organisations'!F:F,'Export des organisations'!B:B,""),IF(_xlfn.XLOOKUP('Saisie des données'!A101,'Export des organisations'!G:G,'Export des organisations'!D:D,"")&lt;&gt;"",_xlfn.XLOOKUP('Saisie des données'!A101,'Export des organisations'!G:G,'Export des organisations'!D:D,""),_xlfn.XLOOKUP('Saisie des données'!A101,'Saisie des données'!E:E,'Saisie des données'!D:D,""))))</f>
        <v/>
      </c>
      <c r="C101" s="5" t="str">
        <f>IF('Saisie des données'!B101&lt;&gt;"x",IF('Saisie des données'!D101&lt;&gt;"","ExterneReferenz",""),"")</f>
        <v/>
      </c>
      <c r="D101" s="5" t="str">
        <f>IF('Saisie des données'!B101&lt;&gt;"x",IF('Saisie des données'!D101&lt;&gt;"",'Saisie des données'!D101,""),_xlfn.XLOOKUP('Saisie des données'!D101,'Export des organisations'!F$2:F$150,'Export des organisations'!D$2:D$150,"",0,1))</f>
        <v/>
      </c>
      <c r="E101" s="5" t="str">
        <f>_xlfn.TEXTJOIN("|",TRUE,IF('Saisie des données'!D101&lt;&gt;"","ExterneReferenz:"&amp;'Saisie des données'!D101,""),IF('Saisie des données'!Z101&lt;&gt;"","ENT-ID:"&amp;'Saisie des données'!Z101,""),IF('Saisie des données'!AA101&lt;&gt;"","UID:"&amp;'Saisie des données'!AA101,""),IF('Saisie des données'!AB101&lt;&gt;"","Spital-ID:"&amp;'Saisie des données'!AB101,""))</f>
        <v/>
      </c>
      <c r="F101" s="5" t="str">
        <f>IF('Saisie des données'!D101&lt;&gt;"",'Saisie des données'!D101,"")</f>
        <v/>
      </c>
      <c r="G101" s="5" t="str">
        <f>IF('Saisie des données'!E101&lt;&gt;"",'Saisie des données'!E101,"")</f>
        <v/>
      </c>
      <c r="H101" s="5" t="str">
        <f>IF('Saisie des données'!F101&lt;&gt;"",'Saisie des données'!F101,"")</f>
        <v/>
      </c>
      <c r="I101" s="5" t="str">
        <f>IF('Saisie des données'!G101&lt;&gt;"",'Saisie des données'!G101,"")</f>
        <v/>
      </c>
      <c r="J101" s="5" t="str">
        <f>IF('Saisie des données'!J101&lt;&gt;"",'Saisie des données'!J101,"")</f>
        <v/>
      </c>
      <c r="K101" s="5" t="str">
        <f>IF('Saisie des données'!K101&lt;&gt;"",'Saisie des données'!K101,"")</f>
        <v/>
      </c>
      <c r="L101" s="5" t="str">
        <f>IF('Saisie des données'!L101&lt;&gt;"",'Saisie des données'!L101,"")</f>
        <v/>
      </c>
      <c r="M101" s="5" t="str">
        <f>IF('Saisie des données'!M101&lt;&gt;"",'Saisie des données'!M101,"")</f>
        <v/>
      </c>
      <c r="N101" s="5" t="str">
        <f>IF('Saisie des données'!N101&lt;&gt;"",'Saisie des données'!N101,"")</f>
        <v/>
      </c>
      <c r="O101" s="5" t="str">
        <f>IF('Saisie des données'!O101&lt;&gt;"",'Saisie des données'!O101,"")</f>
        <v/>
      </c>
      <c r="P101" s="5" t="str">
        <f>IF('Saisie des données'!P101&lt;&gt;"",'Saisie des données'!P101,"")</f>
        <v/>
      </c>
      <c r="Q101" s="5" t="str">
        <f>IF('Saisie des données'!Q101&lt;&gt;"",'Saisie des données'!Q101,"")</f>
        <v/>
      </c>
      <c r="R101" s="5" t="str">
        <f>IF('Saisie des données'!R101&lt;&gt;"",'Saisie des données'!R101,"")</f>
        <v/>
      </c>
      <c r="S101" s="5" t="str">
        <f>IF('Saisie des données'!S101&lt;&gt;"",'Saisie des données'!S101,"")</f>
        <v/>
      </c>
      <c r="T101" s="5" t="str">
        <f>IF('Saisie des données'!T101&lt;&gt;"",'Saisie des données'!T101,"")</f>
        <v/>
      </c>
      <c r="U101" s="5" t="str">
        <f>IF('Saisie des données'!U101&lt;&gt;"",'Saisie des données'!U101,"")</f>
        <v/>
      </c>
      <c r="V101" s="5" t="str">
        <f>IF('Saisie des données'!V101&lt;&gt;"",'Saisie des données'!V101,"")</f>
        <v/>
      </c>
      <c r="W101" s="5" t="str">
        <f>IF('Saisie des données'!W101&lt;&gt;"",'Saisie des données'!W101,"")</f>
        <v/>
      </c>
      <c r="X101" s="5" t="str">
        <f>IF('Saisie des données'!X101&lt;&gt;"",'Saisie des données'!X101,"")</f>
        <v/>
      </c>
      <c r="Y101" s="5" t="str">
        <f>IF('Saisie des données'!Y101&lt;&gt;"",_xlfn.XLOOKUP('Saisie des données'!Y101,'Listes déroulantes'!E:E,'Listes déroulantes'!F:F,"",0,1),"")</f>
        <v/>
      </c>
      <c r="Z101" s="5" t="str">
        <f>IF('Saisie des données'!H101&lt;&gt;"",_xlfn.XLOOKUP('Saisie des données'!H101,'Catégories des organisations'!C:C,'Catégories des organisations'!A:A,"",0,1),"")</f>
        <v/>
      </c>
      <c r="AA101" s="5" t="str">
        <f>IF('Saisie des données'!I101&lt;&gt;"",'Saisie des données'!I101,"")</f>
        <v/>
      </c>
    </row>
    <row r="102" spans="1:27" x14ac:dyDescent="0.15">
      <c r="A102" s="13" t="str">
        <f>IF('Saisie des données'!B102="x","",IF('Saisie des données'!D102&lt;&gt;"","ExterneReferenz",""))</f>
        <v/>
      </c>
      <c r="B102" s="13" t="str">
        <f>IF('Saisie des données'!D102="","",IF('Saisie des données'!B102="x",_xlfn.XLOOKUP('Saisie des données'!D102,'Export des organisations'!F:F,'Export des organisations'!B:B,""),IF(_xlfn.XLOOKUP('Saisie des données'!A102,'Export des organisations'!G:G,'Export des organisations'!D:D,"")&lt;&gt;"",_xlfn.XLOOKUP('Saisie des données'!A102,'Export des organisations'!G:G,'Export des organisations'!D:D,""),_xlfn.XLOOKUP('Saisie des données'!A102,'Saisie des données'!E:E,'Saisie des données'!D:D,""))))</f>
        <v/>
      </c>
      <c r="C102" s="13" t="str">
        <f>IF('Saisie des données'!B102&lt;&gt;"x",IF('Saisie des données'!D102&lt;&gt;"","ExterneReferenz",""),"")</f>
        <v/>
      </c>
      <c r="D102" s="4" t="str">
        <f>IF('Saisie des données'!B102&lt;&gt;"x",IF('Saisie des données'!D102&lt;&gt;"",'Saisie des données'!D102,""),_xlfn.XLOOKUP('Saisie des données'!D102,'Export des organisations'!F$2:F$150,'Export des organisations'!D$2:D$150,"",0,1))</f>
        <v/>
      </c>
      <c r="E102" s="4" t="str">
        <f>_xlfn.TEXTJOIN("|",TRUE,IF('Saisie des données'!D102&lt;&gt;"","ExterneReferenz:"&amp;'Saisie des données'!D102,""),IF('Saisie des données'!Z102&lt;&gt;"","ENT-ID:"&amp;'Saisie des données'!Z102,""),IF('Saisie des données'!AA102&lt;&gt;"","UID:"&amp;'Saisie des données'!AA102,""),IF('Saisie des données'!AB102&lt;&gt;"","Spital-ID:"&amp;'Saisie des données'!AB102,""))</f>
        <v/>
      </c>
      <c r="F102" s="4" t="str">
        <f>IF('Saisie des données'!D102&lt;&gt;"",'Saisie des données'!D102,"")</f>
        <v/>
      </c>
      <c r="G102" s="4" t="str">
        <f>IF('Saisie des données'!E102&lt;&gt;"",'Saisie des données'!E102,"")</f>
        <v/>
      </c>
      <c r="H102" s="4" t="str">
        <f>IF('Saisie des données'!F102&lt;&gt;"",'Saisie des données'!F102,"")</f>
        <v/>
      </c>
      <c r="I102" s="4" t="str">
        <f>IF('Saisie des données'!G102&lt;&gt;"",'Saisie des données'!G102,"")</f>
        <v/>
      </c>
      <c r="J102" s="4" t="str">
        <f>IF('Saisie des données'!J102&lt;&gt;"",'Saisie des données'!J102,"")</f>
        <v/>
      </c>
      <c r="K102" s="4" t="str">
        <f>IF('Saisie des données'!K102&lt;&gt;"",'Saisie des données'!K102,"")</f>
        <v/>
      </c>
      <c r="L102" s="4" t="str">
        <f>IF('Saisie des données'!L102&lt;&gt;"",'Saisie des données'!L102,"")</f>
        <v/>
      </c>
      <c r="M102" s="4" t="str">
        <f>IF('Saisie des données'!M102&lt;&gt;"",'Saisie des données'!M102,"")</f>
        <v/>
      </c>
      <c r="N102" s="4" t="str">
        <f>IF('Saisie des données'!N102&lt;&gt;"",'Saisie des données'!N102,"")</f>
        <v/>
      </c>
      <c r="O102" s="4" t="str">
        <f>IF('Saisie des données'!O102&lt;&gt;"",'Saisie des données'!O102,"")</f>
        <v/>
      </c>
      <c r="P102" s="4" t="str">
        <f>IF('Saisie des données'!P102&lt;&gt;"",'Saisie des données'!P102,"")</f>
        <v/>
      </c>
      <c r="Q102" s="4" t="str">
        <f>IF('Saisie des données'!Q102&lt;&gt;"",'Saisie des données'!Q102,"")</f>
        <v/>
      </c>
      <c r="R102" s="4" t="str">
        <f>IF('Saisie des données'!R102&lt;&gt;"",'Saisie des données'!R102,"")</f>
        <v/>
      </c>
      <c r="S102" s="4" t="str">
        <f>IF('Saisie des données'!S102&lt;&gt;"",'Saisie des données'!S102,"")</f>
        <v/>
      </c>
      <c r="T102" s="4" t="str">
        <f>IF('Saisie des données'!T102&lt;&gt;"",'Saisie des données'!T102,"")</f>
        <v/>
      </c>
      <c r="U102" s="4" t="str">
        <f>IF('Saisie des données'!U102&lt;&gt;"",'Saisie des données'!U102,"")</f>
        <v/>
      </c>
      <c r="V102" s="4" t="str">
        <f>IF('Saisie des données'!V102&lt;&gt;"",'Saisie des données'!V102,"")</f>
        <v/>
      </c>
      <c r="W102" s="4" t="str">
        <f>IF('Saisie des données'!W102&lt;&gt;"",'Saisie des données'!W102,"")</f>
        <v/>
      </c>
      <c r="X102" s="4" t="str">
        <f>IF('Saisie des données'!X102&lt;&gt;"",'Saisie des données'!X102,"")</f>
        <v/>
      </c>
      <c r="Y102" s="4" t="str">
        <f>IF('Saisie des données'!Y102&lt;&gt;"",_xlfn.XLOOKUP('Saisie des données'!Y102,'Listes déroulantes'!E:E,'Listes déroulantes'!F:F,"",0,1),"")</f>
        <v/>
      </c>
      <c r="Z102" s="4" t="str">
        <f>IF('Saisie des données'!H102&lt;&gt;"",_xlfn.XLOOKUP('Saisie des données'!H102,'Catégories des organisations'!C:C,'Catégories des organisations'!A:A,"",0,1),"")</f>
        <v/>
      </c>
      <c r="AA102" s="4" t="str">
        <f>IF('Saisie des données'!I102&lt;&gt;"",'Saisie des données'!I102,"")</f>
        <v/>
      </c>
    </row>
    <row r="103" spans="1:27" x14ac:dyDescent="0.15">
      <c r="A103" s="5" t="str">
        <f>IF('Saisie des données'!B103="x","",IF('Saisie des données'!D103&lt;&gt;"","ExterneReferenz",""))</f>
        <v/>
      </c>
      <c r="B103" s="5" t="str">
        <f>IF('Saisie des données'!D103="","",IF('Saisie des données'!B103="x",_xlfn.XLOOKUP('Saisie des données'!D103,'Export des organisations'!F:F,'Export des organisations'!B:B,""),IF(_xlfn.XLOOKUP('Saisie des données'!A103,'Export des organisations'!G:G,'Export des organisations'!D:D,"")&lt;&gt;"",_xlfn.XLOOKUP('Saisie des données'!A103,'Export des organisations'!G:G,'Export des organisations'!D:D,""),_xlfn.XLOOKUP('Saisie des données'!A103,'Saisie des données'!E:E,'Saisie des données'!D:D,""))))</f>
        <v/>
      </c>
      <c r="C103" s="5" t="str">
        <f>IF('Saisie des données'!B103&lt;&gt;"x",IF('Saisie des données'!D103&lt;&gt;"","ExterneReferenz",""),"")</f>
        <v/>
      </c>
      <c r="D103" s="5" t="str">
        <f>IF('Saisie des données'!B103&lt;&gt;"x",IF('Saisie des données'!D103&lt;&gt;"",'Saisie des données'!D103,""),_xlfn.XLOOKUP('Saisie des données'!D103,'Export des organisations'!F$2:F$150,'Export des organisations'!D$2:D$150,"",0,1))</f>
        <v/>
      </c>
      <c r="E103" s="5" t="str">
        <f>_xlfn.TEXTJOIN("|",TRUE,IF('Saisie des données'!D103&lt;&gt;"","ExterneReferenz:"&amp;'Saisie des données'!D103,""),IF('Saisie des données'!Z103&lt;&gt;"","ENT-ID:"&amp;'Saisie des données'!Z103,""),IF('Saisie des données'!AA103&lt;&gt;"","UID:"&amp;'Saisie des données'!AA103,""),IF('Saisie des données'!AB103&lt;&gt;"","Spital-ID:"&amp;'Saisie des données'!AB103,""))</f>
        <v/>
      </c>
      <c r="F103" s="5" t="str">
        <f>IF('Saisie des données'!D103&lt;&gt;"",'Saisie des données'!D103,"")</f>
        <v/>
      </c>
      <c r="G103" s="5" t="str">
        <f>IF('Saisie des données'!E103&lt;&gt;"",'Saisie des données'!E103,"")</f>
        <v/>
      </c>
      <c r="H103" s="5" t="str">
        <f>IF('Saisie des données'!F103&lt;&gt;"",'Saisie des données'!F103,"")</f>
        <v/>
      </c>
      <c r="I103" s="5" t="str">
        <f>IF('Saisie des données'!G103&lt;&gt;"",'Saisie des données'!G103,"")</f>
        <v/>
      </c>
      <c r="J103" s="5" t="str">
        <f>IF('Saisie des données'!J103&lt;&gt;"",'Saisie des données'!J103,"")</f>
        <v/>
      </c>
      <c r="K103" s="5" t="str">
        <f>IF('Saisie des données'!K103&lt;&gt;"",'Saisie des données'!K103,"")</f>
        <v/>
      </c>
      <c r="L103" s="5" t="str">
        <f>IF('Saisie des données'!L103&lt;&gt;"",'Saisie des données'!L103,"")</f>
        <v/>
      </c>
      <c r="M103" s="5" t="str">
        <f>IF('Saisie des données'!M103&lt;&gt;"",'Saisie des données'!M103,"")</f>
        <v/>
      </c>
      <c r="N103" s="5" t="str">
        <f>IF('Saisie des données'!N103&lt;&gt;"",'Saisie des données'!N103,"")</f>
        <v/>
      </c>
      <c r="O103" s="5" t="str">
        <f>IF('Saisie des données'!O103&lt;&gt;"",'Saisie des données'!O103,"")</f>
        <v/>
      </c>
      <c r="P103" s="5" t="str">
        <f>IF('Saisie des données'!P103&lt;&gt;"",'Saisie des données'!P103,"")</f>
        <v/>
      </c>
      <c r="Q103" s="5" t="str">
        <f>IF('Saisie des données'!Q103&lt;&gt;"",'Saisie des données'!Q103,"")</f>
        <v/>
      </c>
      <c r="R103" s="5" t="str">
        <f>IF('Saisie des données'!R103&lt;&gt;"",'Saisie des données'!R103,"")</f>
        <v/>
      </c>
      <c r="S103" s="5" t="str">
        <f>IF('Saisie des données'!S103&lt;&gt;"",'Saisie des données'!S103,"")</f>
        <v/>
      </c>
      <c r="T103" s="5" t="str">
        <f>IF('Saisie des données'!T103&lt;&gt;"",'Saisie des données'!T103,"")</f>
        <v/>
      </c>
      <c r="U103" s="5" t="str">
        <f>IF('Saisie des données'!U103&lt;&gt;"",'Saisie des données'!U103,"")</f>
        <v/>
      </c>
      <c r="V103" s="5" t="str">
        <f>IF('Saisie des données'!V103&lt;&gt;"",'Saisie des données'!V103,"")</f>
        <v/>
      </c>
      <c r="W103" s="5" t="str">
        <f>IF('Saisie des données'!W103&lt;&gt;"",'Saisie des données'!W103,"")</f>
        <v/>
      </c>
      <c r="X103" s="5" t="str">
        <f>IF('Saisie des données'!X103&lt;&gt;"",'Saisie des données'!X103,"")</f>
        <v/>
      </c>
      <c r="Y103" s="5" t="str">
        <f>IF('Saisie des données'!Y103&lt;&gt;"",_xlfn.XLOOKUP('Saisie des données'!Y103,'Listes déroulantes'!E:E,'Listes déroulantes'!F:F,"",0,1),"")</f>
        <v/>
      </c>
      <c r="Z103" s="5" t="str">
        <f>IF('Saisie des données'!H103&lt;&gt;"",_xlfn.XLOOKUP('Saisie des données'!H103,'Catégories des organisations'!C:C,'Catégories des organisations'!A:A,"",0,1),"")</f>
        <v/>
      </c>
      <c r="AA103" s="5" t="str">
        <f>IF('Saisie des données'!I103&lt;&gt;"",'Saisie des données'!I103,"")</f>
        <v/>
      </c>
    </row>
    <row r="104" spans="1:27" x14ac:dyDescent="0.15">
      <c r="A104" s="13" t="str">
        <f>IF('Saisie des données'!B104="x","",IF('Saisie des données'!D104&lt;&gt;"","ExterneReferenz",""))</f>
        <v/>
      </c>
      <c r="B104" s="13" t="str">
        <f>IF('Saisie des données'!D104="","",IF('Saisie des données'!B104="x",_xlfn.XLOOKUP('Saisie des données'!D104,'Export des organisations'!F:F,'Export des organisations'!B:B,""),IF(_xlfn.XLOOKUP('Saisie des données'!A104,'Export des organisations'!G:G,'Export des organisations'!D:D,"")&lt;&gt;"",_xlfn.XLOOKUP('Saisie des données'!A104,'Export des organisations'!G:G,'Export des organisations'!D:D,""),_xlfn.XLOOKUP('Saisie des données'!A104,'Saisie des données'!E:E,'Saisie des données'!D:D,""))))</f>
        <v/>
      </c>
      <c r="C104" s="13" t="str">
        <f>IF('Saisie des données'!B104&lt;&gt;"x",IF('Saisie des données'!D104&lt;&gt;"","ExterneReferenz",""),"")</f>
        <v/>
      </c>
      <c r="D104" s="4" t="str">
        <f>IF('Saisie des données'!B104&lt;&gt;"x",IF('Saisie des données'!D104&lt;&gt;"",'Saisie des données'!D104,""),_xlfn.XLOOKUP('Saisie des données'!D104,'Export des organisations'!F$2:F$150,'Export des organisations'!D$2:D$150,"",0,1))</f>
        <v/>
      </c>
      <c r="E104" s="4" t="str">
        <f>_xlfn.TEXTJOIN("|",TRUE,IF('Saisie des données'!D104&lt;&gt;"","ExterneReferenz:"&amp;'Saisie des données'!D104,""),IF('Saisie des données'!Z104&lt;&gt;"","ENT-ID:"&amp;'Saisie des données'!Z104,""),IF('Saisie des données'!AA104&lt;&gt;"","UID:"&amp;'Saisie des données'!AA104,""),IF('Saisie des données'!AB104&lt;&gt;"","Spital-ID:"&amp;'Saisie des données'!AB104,""))</f>
        <v/>
      </c>
      <c r="F104" s="4" t="str">
        <f>IF('Saisie des données'!D104&lt;&gt;"",'Saisie des données'!D104,"")</f>
        <v/>
      </c>
      <c r="G104" s="4" t="str">
        <f>IF('Saisie des données'!E104&lt;&gt;"",'Saisie des données'!E104,"")</f>
        <v/>
      </c>
      <c r="H104" s="4" t="str">
        <f>IF('Saisie des données'!F104&lt;&gt;"",'Saisie des données'!F104,"")</f>
        <v/>
      </c>
      <c r="I104" s="4" t="str">
        <f>IF('Saisie des données'!G104&lt;&gt;"",'Saisie des données'!G104,"")</f>
        <v/>
      </c>
      <c r="J104" s="4" t="str">
        <f>IF('Saisie des données'!J104&lt;&gt;"",'Saisie des données'!J104,"")</f>
        <v/>
      </c>
      <c r="K104" s="4" t="str">
        <f>IF('Saisie des données'!K104&lt;&gt;"",'Saisie des données'!K104,"")</f>
        <v/>
      </c>
      <c r="L104" s="4" t="str">
        <f>IF('Saisie des données'!L104&lt;&gt;"",'Saisie des données'!L104,"")</f>
        <v/>
      </c>
      <c r="M104" s="4" t="str">
        <f>IF('Saisie des données'!M104&lt;&gt;"",'Saisie des données'!M104,"")</f>
        <v/>
      </c>
      <c r="N104" s="4" t="str">
        <f>IF('Saisie des données'!N104&lt;&gt;"",'Saisie des données'!N104,"")</f>
        <v/>
      </c>
      <c r="O104" s="4" t="str">
        <f>IF('Saisie des données'!O104&lt;&gt;"",'Saisie des données'!O104,"")</f>
        <v/>
      </c>
      <c r="P104" s="4" t="str">
        <f>IF('Saisie des données'!P104&lt;&gt;"",'Saisie des données'!P104,"")</f>
        <v/>
      </c>
      <c r="Q104" s="4" t="str">
        <f>IF('Saisie des données'!Q104&lt;&gt;"",'Saisie des données'!Q104,"")</f>
        <v/>
      </c>
      <c r="R104" s="4" t="str">
        <f>IF('Saisie des données'!R104&lt;&gt;"",'Saisie des données'!R104,"")</f>
        <v/>
      </c>
      <c r="S104" s="4" t="str">
        <f>IF('Saisie des données'!S104&lt;&gt;"",'Saisie des données'!S104,"")</f>
        <v/>
      </c>
      <c r="T104" s="4" t="str">
        <f>IF('Saisie des données'!T104&lt;&gt;"",'Saisie des données'!T104,"")</f>
        <v/>
      </c>
      <c r="U104" s="4" t="str">
        <f>IF('Saisie des données'!U104&lt;&gt;"",'Saisie des données'!U104,"")</f>
        <v/>
      </c>
      <c r="V104" s="4" t="str">
        <f>IF('Saisie des données'!V104&lt;&gt;"",'Saisie des données'!V104,"")</f>
        <v/>
      </c>
      <c r="W104" s="4" t="str">
        <f>IF('Saisie des données'!W104&lt;&gt;"",'Saisie des données'!W104,"")</f>
        <v/>
      </c>
      <c r="X104" s="4" t="str">
        <f>IF('Saisie des données'!X104&lt;&gt;"",'Saisie des données'!X104,"")</f>
        <v/>
      </c>
      <c r="Y104" s="4" t="str">
        <f>IF('Saisie des données'!Y104&lt;&gt;"",_xlfn.XLOOKUP('Saisie des données'!Y104,'Listes déroulantes'!E:E,'Listes déroulantes'!F:F,"",0,1),"")</f>
        <v/>
      </c>
      <c r="Z104" s="4" t="str">
        <f>IF('Saisie des données'!H104&lt;&gt;"",_xlfn.XLOOKUP('Saisie des données'!H104,'Catégories des organisations'!C:C,'Catégories des organisations'!A:A,"",0,1),"")</f>
        <v/>
      </c>
      <c r="AA104" s="4" t="str">
        <f>IF('Saisie des données'!I104&lt;&gt;"",'Saisie des données'!I104,"")</f>
        <v/>
      </c>
    </row>
    <row r="105" spans="1:27" x14ac:dyDescent="0.15">
      <c r="A105" s="5" t="str">
        <f>IF('Saisie des données'!B105="x","",IF('Saisie des données'!D105&lt;&gt;"","ExterneReferenz",""))</f>
        <v/>
      </c>
      <c r="B105" s="5" t="str">
        <f>IF('Saisie des données'!D105="","",IF('Saisie des données'!B105="x",_xlfn.XLOOKUP('Saisie des données'!D105,'Export des organisations'!F:F,'Export des organisations'!B:B,""),IF(_xlfn.XLOOKUP('Saisie des données'!A105,'Export des organisations'!G:G,'Export des organisations'!D:D,"")&lt;&gt;"",_xlfn.XLOOKUP('Saisie des données'!A105,'Export des organisations'!G:G,'Export des organisations'!D:D,""),_xlfn.XLOOKUP('Saisie des données'!A105,'Saisie des données'!E:E,'Saisie des données'!D:D,""))))</f>
        <v/>
      </c>
      <c r="C105" s="5" t="str">
        <f>IF('Saisie des données'!B105&lt;&gt;"x",IF('Saisie des données'!D105&lt;&gt;"","ExterneReferenz",""),"")</f>
        <v/>
      </c>
      <c r="D105" s="5" t="str">
        <f>IF('Saisie des données'!B105&lt;&gt;"x",IF('Saisie des données'!D105&lt;&gt;"",'Saisie des données'!D105,""),_xlfn.XLOOKUP('Saisie des données'!D105,'Export des organisations'!F$2:F$150,'Export des organisations'!D$2:D$150,"",0,1))</f>
        <v/>
      </c>
      <c r="E105" s="5" t="str">
        <f>_xlfn.TEXTJOIN("|",TRUE,IF('Saisie des données'!D105&lt;&gt;"","ExterneReferenz:"&amp;'Saisie des données'!D105,""),IF('Saisie des données'!Z105&lt;&gt;"","ENT-ID:"&amp;'Saisie des données'!Z105,""),IF('Saisie des données'!AA105&lt;&gt;"","UID:"&amp;'Saisie des données'!AA105,""),IF('Saisie des données'!AB105&lt;&gt;"","Spital-ID:"&amp;'Saisie des données'!AB105,""))</f>
        <v/>
      </c>
      <c r="F105" s="5" t="str">
        <f>IF('Saisie des données'!D105&lt;&gt;"",'Saisie des données'!D105,"")</f>
        <v/>
      </c>
      <c r="G105" s="5" t="str">
        <f>IF('Saisie des données'!E105&lt;&gt;"",'Saisie des données'!E105,"")</f>
        <v/>
      </c>
      <c r="H105" s="5" t="str">
        <f>IF('Saisie des données'!F105&lt;&gt;"",'Saisie des données'!F105,"")</f>
        <v/>
      </c>
      <c r="I105" s="5" t="str">
        <f>IF('Saisie des données'!G105&lt;&gt;"",'Saisie des données'!G105,"")</f>
        <v/>
      </c>
      <c r="J105" s="5" t="str">
        <f>IF('Saisie des données'!J105&lt;&gt;"",'Saisie des données'!J105,"")</f>
        <v/>
      </c>
      <c r="K105" s="5" t="str">
        <f>IF('Saisie des données'!K105&lt;&gt;"",'Saisie des données'!K105,"")</f>
        <v/>
      </c>
      <c r="L105" s="5" t="str">
        <f>IF('Saisie des données'!L105&lt;&gt;"",'Saisie des données'!L105,"")</f>
        <v/>
      </c>
      <c r="M105" s="5" t="str">
        <f>IF('Saisie des données'!M105&lt;&gt;"",'Saisie des données'!M105,"")</f>
        <v/>
      </c>
      <c r="N105" s="5" t="str">
        <f>IF('Saisie des données'!N105&lt;&gt;"",'Saisie des données'!N105,"")</f>
        <v/>
      </c>
      <c r="O105" s="5" t="str">
        <f>IF('Saisie des données'!O105&lt;&gt;"",'Saisie des données'!O105,"")</f>
        <v/>
      </c>
      <c r="P105" s="5" t="str">
        <f>IF('Saisie des données'!P105&lt;&gt;"",'Saisie des données'!P105,"")</f>
        <v/>
      </c>
      <c r="Q105" s="5" t="str">
        <f>IF('Saisie des données'!Q105&lt;&gt;"",'Saisie des données'!Q105,"")</f>
        <v/>
      </c>
      <c r="R105" s="5" t="str">
        <f>IF('Saisie des données'!R105&lt;&gt;"",'Saisie des données'!R105,"")</f>
        <v/>
      </c>
      <c r="S105" s="5" t="str">
        <f>IF('Saisie des données'!S105&lt;&gt;"",'Saisie des données'!S105,"")</f>
        <v/>
      </c>
      <c r="T105" s="5" t="str">
        <f>IF('Saisie des données'!T105&lt;&gt;"",'Saisie des données'!T105,"")</f>
        <v/>
      </c>
      <c r="U105" s="5" t="str">
        <f>IF('Saisie des données'!U105&lt;&gt;"",'Saisie des données'!U105,"")</f>
        <v/>
      </c>
      <c r="V105" s="5" t="str">
        <f>IF('Saisie des données'!V105&lt;&gt;"",'Saisie des données'!V105,"")</f>
        <v/>
      </c>
      <c r="W105" s="5" t="str">
        <f>IF('Saisie des données'!W105&lt;&gt;"",'Saisie des données'!W105,"")</f>
        <v/>
      </c>
      <c r="X105" s="5" t="str">
        <f>IF('Saisie des données'!X105&lt;&gt;"",'Saisie des données'!X105,"")</f>
        <v/>
      </c>
      <c r="Y105" s="5" t="str">
        <f>IF('Saisie des données'!Y105&lt;&gt;"",_xlfn.XLOOKUP('Saisie des données'!Y105,'Listes déroulantes'!E:E,'Listes déroulantes'!F:F,"",0,1),"")</f>
        <v/>
      </c>
      <c r="Z105" s="5" t="str">
        <f>IF('Saisie des données'!H105&lt;&gt;"",_xlfn.XLOOKUP('Saisie des données'!H105,'Catégories des organisations'!C:C,'Catégories des organisations'!A:A,"",0,1),"")</f>
        <v/>
      </c>
      <c r="AA105" s="5" t="str">
        <f>IF('Saisie des données'!I105&lt;&gt;"",'Saisie des données'!I105,"")</f>
        <v/>
      </c>
    </row>
    <row r="106" spans="1:27" x14ac:dyDescent="0.15">
      <c r="A106" s="13" t="str">
        <f>IF('Saisie des données'!B106="x","",IF('Saisie des données'!D106&lt;&gt;"","ExterneReferenz",""))</f>
        <v/>
      </c>
      <c r="B106" s="13" t="str">
        <f>IF('Saisie des données'!D106="","",IF('Saisie des données'!B106="x",_xlfn.XLOOKUP('Saisie des données'!D106,'Export des organisations'!F:F,'Export des organisations'!B:B,""),IF(_xlfn.XLOOKUP('Saisie des données'!A106,'Export des organisations'!G:G,'Export des organisations'!D:D,"")&lt;&gt;"",_xlfn.XLOOKUP('Saisie des données'!A106,'Export des organisations'!G:G,'Export des organisations'!D:D,""),_xlfn.XLOOKUP('Saisie des données'!A106,'Saisie des données'!E:E,'Saisie des données'!D:D,""))))</f>
        <v/>
      </c>
      <c r="C106" s="13" t="str">
        <f>IF('Saisie des données'!B106&lt;&gt;"x",IF('Saisie des données'!D106&lt;&gt;"","ExterneReferenz",""),"")</f>
        <v/>
      </c>
      <c r="D106" s="4" t="str">
        <f>IF('Saisie des données'!B106&lt;&gt;"x",IF('Saisie des données'!D106&lt;&gt;"",'Saisie des données'!D106,""),_xlfn.XLOOKUP('Saisie des données'!D106,'Export des organisations'!F$2:F$150,'Export des organisations'!D$2:D$150,"",0,1))</f>
        <v/>
      </c>
      <c r="E106" s="4" t="str">
        <f>_xlfn.TEXTJOIN("|",TRUE,IF('Saisie des données'!D106&lt;&gt;"","ExterneReferenz:"&amp;'Saisie des données'!D106,""),IF('Saisie des données'!Z106&lt;&gt;"","ENT-ID:"&amp;'Saisie des données'!Z106,""),IF('Saisie des données'!AA106&lt;&gt;"","UID:"&amp;'Saisie des données'!AA106,""),IF('Saisie des données'!AB106&lt;&gt;"","Spital-ID:"&amp;'Saisie des données'!AB106,""))</f>
        <v/>
      </c>
      <c r="F106" s="4" t="str">
        <f>IF('Saisie des données'!D106&lt;&gt;"",'Saisie des données'!D106,"")</f>
        <v/>
      </c>
      <c r="G106" s="4" t="str">
        <f>IF('Saisie des données'!E106&lt;&gt;"",'Saisie des données'!E106,"")</f>
        <v/>
      </c>
      <c r="H106" s="4" t="str">
        <f>IF('Saisie des données'!F106&lt;&gt;"",'Saisie des données'!F106,"")</f>
        <v/>
      </c>
      <c r="I106" s="4" t="str">
        <f>IF('Saisie des données'!G106&lt;&gt;"",'Saisie des données'!G106,"")</f>
        <v/>
      </c>
      <c r="J106" s="4" t="str">
        <f>IF('Saisie des données'!J106&lt;&gt;"",'Saisie des données'!J106,"")</f>
        <v/>
      </c>
      <c r="K106" s="4" t="str">
        <f>IF('Saisie des données'!K106&lt;&gt;"",'Saisie des données'!K106,"")</f>
        <v/>
      </c>
      <c r="L106" s="4" t="str">
        <f>IF('Saisie des données'!L106&lt;&gt;"",'Saisie des données'!L106,"")</f>
        <v/>
      </c>
      <c r="M106" s="4" t="str">
        <f>IF('Saisie des données'!M106&lt;&gt;"",'Saisie des données'!M106,"")</f>
        <v/>
      </c>
      <c r="N106" s="4" t="str">
        <f>IF('Saisie des données'!N106&lt;&gt;"",'Saisie des données'!N106,"")</f>
        <v/>
      </c>
      <c r="O106" s="4" t="str">
        <f>IF('Saisie des données'!O106&lt;&gt;"",'Saisie des données'!O106,"")</f>
        <v/>
      </c>
      <c r="P106" s="4" t="str">
        <f>IF('Saisie des données'!P106&lt;&gt;"",'Saisie des données'!P106,"")</f>
        <v/>
      </c>
      <c r="Q106" s="4" t="str">
        <f>IF('Saisie des données'!Q106&lt;&gt;"",'Saisie des données'!Q106,"")</f>
        <v/>
      </c>
      <c r="R106" s="4" t="str">
        <f>IF('Saisie des données'!R106&lt;&gt;"",'Saisie des données'!R106,"")</f>
        <v/>
      </c>
      <c r="S106" s="4" t="str">
        <f>IF('Saisie des données'!S106&lt;&gt;"",'Saisie des données'!S106,"")</f>
        <v/>
      </c>
      <c r="T106" s="4" t="str">
        <f>IF('Saisie des données'!T106&lt;&gt;"",'Saisie des données'!T106,"")</f>
        <v/>
      </c>
      <c r="U106" s="4" t="str">
        <f>IF('Saisie des données'!U106&lt;&gt;"",'Saisie des données'!U106,"")</f>
        <v/>
      </c>
      <c r="V106" s="4" t="str">
        <f>IF('Saisie des données'!V106&lt;&gt;"",'Saisie des données'!V106,"")</f>
        <v/>
      </c>
      <c r="W106" s="4" t="str">
        <f>IF('Saisie des données'!W106&lt;&gt;"",'Saisie des données'!W106,"")</f>
        <v/>
      </c>
      <c r="X106" s="4" t="str">
        <f>IF('Saisie des données'!X106&lt;&gt;"",'Saisie des données'!X106,"")</f>
        <v/>
      </c>
      <c r="Y106" s="4" t="str">
        <f>IF('Saisie des données'!Y106&lt;&gt;"",_xlfn.XLOOKUP('Saisie des données'!Y106,'Listes déroulantes'!E:E,'Listes déroulantes'!F:F,"",0,1),"")</f>
        <v/>
      </c>
      <c r="Z106" s="4" t="str">
        <f>IF('Saisie des données'!H106&lt;&gt;"",_xlfn.XLOOKUP('Saisie des données'!H106,'Catégories des organisations'!C:C,'Catégories des organisations'!A:A,"",0,1),"")</f>
        <v/>
      </c>
      <c r="AA106" s="4" t="str">
        <f>IF('Saisie des données'!I106&lt;&gt;"",'Saisie des données'!I106,"")</f>
        <v/>
      </c>
    </row>
    <row r="107" spans="1:27" x14ac:dyDescent="0.15">
      <c r="A107" s="5" t="str">
        <f>IF('Saisie des données'!B107="x","",IF('Saisie des données'!D107&lt;&gt;"","ExterneReferenz",""))</f>
        <v/>
      </c>
      <c r="B107" s="5" t="str">
        <f>IF('Saisie des données'!D107="","",IF('Saisie des données'!B107="x",_xlfn.XLOOKUP('Saisie des données'!D107,'Export des organisations'!F:F,'Export des organisations'!B:B,""),IF(_xlfn.XLOOKUP('Saisie des données'!A107,'Export des organisations'!G:G,'Export des organisations'!D:D,"")&lt;&gt;"",_xlfn.XLOOKUP('Saisie des données'!A107,'Export des organisations'!G:G,'Export des organisations'!D:D,""),_xlfn.XLOOKUP('Saisie des données'!A107,'Saisie des données'!E:E,'Saisie des données'!D:D,""))))</f>
        <v/>
      </c>
      <c r="C107" s="5" t="str">
        <f>IF('Saisie des données'!B107&lt;&gt;"x",IF('Saisie des données'!D107&lt;&gt;"","ExterneReferenz",""),"")</f>
        <v/>
      </c>
      <c r="D107" s="5" t="str">
        <f>IF('Saisie des données'!B107&lt;&gt;"x",IF('Saisie des données'!D107&lt;&gt;"",'Saisie des données'!D107,""),_xlfn.XLOOKUP('Saisie des données'!D107,'Export des organisations'!F$2:F$150,'Export des organisations'!D$2:D$150,"",0,1))</f>
        <v/>
      </c>
      <c r="E107" s="5" t="str">
        <f>_xlfn.TEXTJOIN("|",TRUE,IF('Saisie des données'!D107&lt;&gt;"","ExterneReferenz:"&amp;'Saisie des données'!D107,""),IF('Saisie des données'!Z107&lt;&gt;"","ENT-ID:"&amp;'Saisie des données'!Z107,""),IF('Saisie des données'!AA107&lt;&gt;"","UID:"&amp;'Saisie des données'!AA107,""),IF('Saisie des données'!AB107&lt;&gt;"","Spital-ID:"&amp;'Saisie des données'!AB107,""))</f>
        <v/>
      </c>
      <c r="F107" s="5" t="str">
        <f>IF('Saisie des données'!D107&lt;&gt;"",'Saisie des données'!D107,"")</f>
        <v/>
      </c>
      <c r="G107" s="5" t="str">
        <f>IF('Saisie des données'!E107&lt;&gt;"",'Saisie des données'!E107,"")</f>
        <v/>
      </c>
      <c r="H107" s="5" t="str">
        <f>IF('Saisie des données'!F107&lt;&gt;"",'Saisie des données'!F107,"")</f>
        <v/>
      </c>
      <c r="I107" s="5" t="str">
        <f>IF('Saisie des données'!G107&lt;&gt;"",'Saisie des données'!G107,"")</f>
        <v/>
      </c>
      <c r="J107" s="5" t="str">
        <f>IF('Saisie des données'!J107&lt;&gt;"",'Saisie des données'!J107,"")</f>
        <v/>
      </c>
      <c r="K107" s="5" t="str">
        <f>IF('Saisie des données'!K107&lt;&gt;"",'Saisie des données'!K107,"")</f>
        <v/>
      </c>
      <c r="L107" s="5" t="str">
        <f>IF('Saisie des données'!L107&lt;&gt;"",'Saisie des données'!L107,"")</f>
        <v/>
      </c>
      <c r="M107" s="5" t="str">
        <f>IF('Saisie des données'!M107&lt;&gt;"",'Saisie des données'!M107,"")</f>
        <v/>
      </c>
      <c r="N107" s="5" t="str">
        <f>IF('Saisie des données'!N107&lt;&gt;"",'Saisie des données'!N107,"")</f>
        <v/>
      </c>
      <c r="O107" s="5" t="str">
        <f>IF('Saisie des données'!O107&lt;&gt;"",'Saisie des données'!O107,"")</f>
        <v/>
      </c>
      <c r="P107" s="5" t="str">
        <f>IF('Saisie des données'!P107&lt;&gt;"",'Saisie des données'!P107,"")</f>
        <v/>
      </c>
      <c r="Q107" s="5" t="str">
        <f>IF('Saisie des données'!Q107&lt;&gt;"",'Saisie des données'!Q107,"")</f>
        <v/>
      </c>
      <c r="R107" s="5" t="str">
        <f>IF('Saisie des données'!R107&lt;&gt;"",'Saisie des données'!R107,"")</f>
        <v/>
      </c>
      <c r="S107" s="5" t="str">
        <f>IF('Saisie des données'!S107&lt;&gt;"",'Saisie des données'!S107,"")</f>
        <v/>
      </c>
      <c r="T107" s="5" t="str">
        <f>IF('Saisie des données'!T107&lt;&gt;"",'Saisie des données'!T107,"")</f>
        <v/>
      </c>
      <c r="U107" s="5" t="str">
        <f>IF('Saisie des données'!U107&lt;&gt;"",'Saisie des données'!U107,"")</f>
        <v/>
      </c>
      <c r="V107" s="5" t="str">
        <f>IF('Saisie des données'!V107&lt;&gt;"",'Saisie des données'!V107,"")</f>
        <v/>
      </c>
      <c r="W107" s="5" t="str">
        <f>IF('Saisie des données'!W107&lt;&gt;"",'Saisie des données'!W107,"")</f>
        <v/>
      </c>
      <c r="X107" s="5" t="str">
        <f>IF('Saisie des données'!X107&lt;&gt;"",'Saisie des données'!X107,"")</f>
        <v/>
      </c>
      <c r="Y107" s="5" t="str">
        <f>IF('Saisie des données'!Y107&lt;&gt;"",_xlfn.XLOOKUP('Saisie des données'!Y107,'Listes déroulantes'!E:E,'Listes déroulantes'!F:F,"",0,1),"")</f>
        <v/>
      </c>
      <c r="Z107" s="5" t="str">
        <f>IF('Saisie des données'!H107&lt;&gt;"",_xlfn.XLOOKUP('Saisie des données'!H107,'Catégories des organisations'!C:C,'Catégories des organisations'!A:A,"",0,1),"")</f>
        <v/>
      </c>
      <c r="AA107" s="5" t="str">
        <f>IF('Saisie des données'!I107&lt;&gt;"",'Saisie des données'!I107,"")</f>
        <v/>
      </c>
    </row>
    <row r="108" spans="1:27" x14ac:dyDescent="0.15">
      <c r="A108" s="13" t="str">
        <f>IF('Saisie des données'!B108="x","",IF('Saisie des données'!D108&lt;&gt;"","ExterneReferenz",""))</f>
        <v/>
      </c>
      <c r="B108" s="13" t="str">
        <f>IF('Saisie des données'!D108="","",IF('Saisie des données'!B108="x",_xlfn.XLOOKUP('Saisie des données'!D108,'Export des organisations'!F:F,'Export des organisations'!B:B,""),IF(_xlfn.XLOOKUP('Saisie des données'!A108,'Export des organisations'!G:G,'Export des organisations'!D:D,"")&lt;&gt;"",_xlfn.XLOOKUP('Saisie des données'!A108,'Export des organisations'!G:G,'Export des organisations'!D:D,""),_xlfn.XLOOKUP('Saisie des données'!A108,'Saisie des données'!E:E,'Saisie des données'!D:D,""))))</f>
        <v/>
      </c>
      <c r="C108" s="13" t="str">
        <f>IF('Saisie des données'!B108&lt;&gt;"x",IF('Saisie des données'!D108&lt;&gt;"","ExterneReferenz",""),"")</f>
        <v/>
      </c>
      <c r="D108" s="4" t="str">
        <f>IF('Saisie des données'!B108&lt;&gt;"x",IF('Saisie des données'!D108&lt;&gt;"",'Saisie des données'!D108,""),_xlfn.XLOOKUP('Saisie des données'!D108,'Export des organisations'!F$2:F$150,'Export des organisations'!D$2:D$150,"",0,1))</f>
        <v/>
      </c>
      <c r="E108" s="4" t="str">
        <f>_xlfn.TEXTJOIN("|",TRUE,IF('Saisie des données'!D108&lt;&gt;"","ExterneReferenz:"&amp;'Saisie des données'!D108,""),IF('Saisie des données'!Z108&lt;&gt;"","ENT-ID:"&amp;'Saisie des données'!Z108,""),IF('Saisie des données'!AA108&lt;&gt;"","UID:"&amp;'Saisie des données'!AA108,""),IF('Saisie des données'!AB108&lt;&gt;"","Spital-ID:"&amp;'Saisie des données'!AB108,""))</f>
        <v/>
      </c>
      <c r="F108" s="4" t="str">
        <f>IF('Saisie des données'!D108&lt;&gt;"",'Saisie des données'!D108,"")</f>
        <v/>
      </c>
      <c r="G108" s="4" t="str">
        <f>IF('Saisie des données'!E108&lt;&gt;"",'Saisie des données'!E108,"")</f>
        <v/>
      </c>
      <c r="H108" s="4" t="str">
        <f>IF('Saisie des données'!F108&lt;&gt;"",'Saisie des données'!F108,"")</f>
        <v/>
      </c>
      <c r="I108" s="4" t="str">
        <f>IF('Saisie des données'!G108&lt;&gt;"",'Saisie des données'!G108,"")</f>
        <v/>
      </c>
      <c r="J108" s="4" t="str">
        <f>IF('Saisie des données'!J108&lt;&gt;"",'Saisie des données'!J108,"")</f>
        <v/>
      </c>
      <c r="K108" s="4" t="str">
        <f>IF('Saisie des données'!K108&lt;&gt;"",'Saisie des données'!K108,"")</f>
        <v/>
      </c>
      <c r="L108" s="4" t="str">
        <f>IF('Saisie des données'!L108&lt;&gt;"",'Saisie des données'!L108,"")</f>
        <v/>
      </c>
      <c r="M108" s="4" t="str">
        <f>IF('Saisie des données'!M108&lt;&gt;"",'Saisie des données'!M108,"")</f>
        <v/>
      </c>
      <c r="N108" s="4" t="str">
        <f>IF('Saisie des données'!N108&lt;&gt;"",'Saisie des données'!N108,"")</f>
        <v/>
      </c>
      <c r="O108" s="4" t="str">
        <f>IF('Saisie des données'!O108&lt;&gt;"",'Saisie des données'!O108,"")</f>
        <v/>
      </c>
      <c r="P108" s="4" t="str">
        <f>IF('Saisie des données'!P108&lt;&gt;"",'Saisie des données'!P108,"")</f>
        <v/>
      </c>
      <c r="Q108" s="4" t="str">
        <f>IF('Saisie des données'!Q108&lt;&gt;"",'Saisie des données'!Q108,"")</f>
        <v/>
      </c>
      <c r="R108" s="4" t="str">
        <f>IF('Saisie des données'!R108&lt;&gt;"",'Saisie des données'!R108,"")</f>
        <v/>
      </c>
      <c r="S108" s="4" t="str">
        <f>IF('Saisie des données'!S108&lt;&gt;"",'Saisie des données'!S108,"")</f>
        <v/>
      </c>
      <c r="T108" s="4" t="str">
        <f>IF('Saisie des données'!T108&lt;&gt;"",'Saisie des données'!T108,"")</f>
        <v/>
      </c>
      <c r="U108" s="4" t="str">
        <f>IF('Saisie des données'!U108&lt;&gt;"",'Saisie des données'!U108,"")</f>
        <v/>
      </c>
      <c r="V108" s="4" t="str">
        <f>IF('Saisie des données'!V108&lt;&gt;"",'Saisie des données'!V108,"")</f>
        <v/>
      </c>
      <c r="W108" s="4" t="str">
        <f>IF('Saisie des données'!W108&lt;&gt;"",'Saisie des données'!W108,"")</f>
        <v/>
      </c>
      <c r="X108" s="4" t="str">
        <f>IF('Saisie des données'!X108&lt;&gt;"",'Saisie des données'!X108,"")</f>
        <v/>
      </c>
      <c r="Y108" s="4" t="str">
        <f>IF('Saisie des données'!Y108&lt;&gt;"",_xlfn.XLOOKUP('Saisie des données'!Y108,'Listes déroulantes'!E:E,'Listes déroulantes'!F:F,"",0,1),"")</f>
        <v/>
      </c>
      <c r="Z108" s="4" t="str">
        <f>IF('Saisie des données'!H108&lt;&gt;"",_xlfn.XLOOKUP('Saisie des données'!H108,'Catégories des organisations'!C:C,'Catégories des organisations'!A:A,"",0,1),"")</f>
        <v/>
      </c>
      <c r="AA108" s="4" t="str">
        <f>IF('Saisie des données'!I108&lt;&gt;"",'Saisie des données'!I108,"")</f>
        <v/>
      </c>
    </row>
    <row r="109" spans="1:27" x14ac:dyDescent="0.15">
      <c r="A109" s="5" t="str">
        <f>IF('Saisie des données'!B109="x","",IF('Saisie des données'!D109&lt;&gt;"","ExterneReferenz",""))</f>
        <v/>
      </c>
      <c r="B109" s="5" t="str">
        <f>IF('Saisie des données'!D109="","",IF('Saisie des données'!B109="x",_xlfn.XLOOKUP('Saisie des données'!D109,'Export des organisations'!F:F,'Export des organisations'!B:B,""),IF(_xlfn.XLOOKUP('Saisie des données'!A109,'Export des organisations'!G:G,'Export des organisations'!D:D,"")&lt;&gt;"",_xlfn.XLOOKUP('Saisie des données'!A109,'Export des organisations'!G:G,'Export des organisations'!D:D,""),_xlfn.XLOOKUP('Saisie des données'!A109,'Saisie des données'!E:E,'Saisie des données'!D:D,""))))</f>
        <v/>
      </c>
      <c r="C109" s="5" t="str">
        <f>IF('Saisie des données'!B109&lt;&gt;"x",IF('Saisie des données'!D109&lt;&gt;"","ExterneReferenz",""),"")</f>
        <v/>
      </c>
      <c r="D109" s="5" t="str">
        <f>IF('Saisie des données'!B109&lt;&gt;"x",IF('Saisie des données'!D109&lt;&gt;"",'Saisie des données'!D109,""),_xlfn.XLOOKUP('Saisie des données'!D109,'Export des organisations'!F$2:F$150,'Export des organisations'!D$2:D$150,"",0,1))</f>
        <v/>
      </c>
      <c r="E109" s="5" t="str">
        <f>_xlfn.TEXTJOIN("|",TRUE,IF('Saisie des données'!D109&lt;&gt;"","ExterneReferenz:"&amp;'Saisie des données'!D109,""),IF('Saisie des données'!Z109&lt;&gt;"","ENT-ID:"&amp;'Saisie des données'!Z109,""),IF('Saisie des données'!AA109&lt;&gt;"","UID:"&amp;'Saisie des données'!AA109,""),IF('Saisie des données'!AB109&lt;&gt;"","Spital-ID:"&amp;'Saisie des données'!AB109,""))</f>
        <v/>
      </c>
      <c r="F109" s="5" t="str">
        <f>IF('Saisie des données'!D109&lt;&gt;"",'Saisie des données'!D109,"")</f>
        <v/>
      </c>
      <c r="G109" s="5" t="str">
        <f>IF('Saisie des données'!E109&lt;&gt;"",'Saisie des données'!E109,"")</f>
        <v/>
      </c>
      <c r="H109" s="5" t="str">
        <f>IF('Saisie des données'!F109&lt;&gt;"",'Saisie des données'!F109,"")</f>
        <v/>
      </c>
      <c r="I109" s="5" t="str">
        <f>IF('Saisie des données'!G109&lt;&gt;"",'Saisie des données'!G109,"")</f>
        <v/>
      </c>
      <c r="J109" s="5" t="str">
        <f>IF('Saisie des données'!J109&lt;&gt;"",'Saisie des données'!J109,"")</f>
        <v/>
      </c>
      <c r="K109" s="5" t="str">
        <f>IF('Saisie des données'!K109&lt;&gt;"",'Saisie des données'!K109,"")</f>
        <v/>
      </c>
      <c r="L109" s="5" t="str">
        <f>IF('Saisie des données'!L109&lt;&gt;"",'Saisie des données'!L109,"")</f>
        <v/>
      </c>
      <c r="M109" s="5" t="str">
        <f>IF('Saisie des données'!M109&lt;&gt;"",'Saisie des données'!M109,"")</f>
        <v/>
      </c>
      <c r="N109" s="5" t="str">
        <f>IF('Saisie des données'!N109&lt;&gt;"",'Saisie des données'!N109,"")</f>
        <v/>
      </c>
      <c r="O109" s="5" t="str">
        <f>IF('Saisie des données'!O109&lt;&gt;"",'Saisie des données'!O109,"")</f>
        <v/>
      </c>
      <c r="P109" s="5" t="str">
        <f>IF('Saisie des données'!P109&lt;&gt;"",'Saisie des données'!P109,"")</f>
        <v/>
      </c>
      <c r="Q109" s="5" t="str">
        <f>IF('Saisie des données'!Q109&lt;&gt;"",'Saisie des données'!Q109,"")</f>
        <v/>
      </c>
      <c r="R109" s="5" t="str">
        <f>IF('Saisie des données'!R109&lt;&gt;"",'Saisie des données'!R109,"")</f>
        <v/>
      </c>
      <c r="S109" s="5" t="str">
        <f>IF('Saisie des données'!S109&lt;&gt;"",'Saisie des données'!S109,"")</f>
        <v/>
      </c>
      <c r="T109" s="5" t="str">
        <f>IF('Saisie des données'!T109&lt;&gt;"",'Saisie des données'!T109,"")</f>
        <v/>
      </c>
      <c r="U109" s="5" t="str">
        <f>IF('Saisie des données'!U109&lt;&gt;"",'Saisie des données'!U109,"")</f>
        <v/>
      </c>
      <c r="V109" s="5" t="str">
        <f>IF('Saisie des données'!V109&lt;&gt;"",'Saisie des données'!V109,"")</f>
        <v/>
      </c>
      <c r="W109" s="5" t="str">
        <f>IF('Saisie des données'!W109&lt;&gt;"",'Saisie des données'!W109,"")</f>
        <v/>
      </c>
      <c r="X109" s="5" t="str">
        <f>IF('Saisie des données'!X109&lt;&gt;"",'Saisie des données'!X109,"")</f>
        <v/>
      </c>
      <c r="Y109" s="5" t="str">
        <f>IF('Saisie des données'!Y109&lt;&gt;"",_xlfn.XLOOKUP('Saisie des données'!Y109,'Listes déroulantes'!E:E,'Listes déroulantes'!F:F,"",0,1),"")</f>
        <v/>
      </c>
      <c r="Z109" s="5" t="str">
        <f>IF('Saisie des données'!H109&lt;&gt;"",_xlfn.XLOOKUP('Saisie des données'!H109,'Catégories des organisations'!C:C,'Catégories des organisations'!A:A,"",0,1),"")</f>
        <v/>
      </c>
      <c r="AA109" s="5" t="str">
        <f>IF('Saisie des données'!I109&lt;&gt;"",'Saisie des données'!I109,"")</f>
        <v/>
      </c>
    </row>
    <row r="110" spans="1:27" x14ac:dyDescent="0.15">
      <c r="A110" s="13" t="str">
        <f>IF('Saisie des données'!B110="x","",IF('Saisie des données'!D110&lt;&gt;"","ExterneReferenz",""))</f>
        <v/>
      </c>
      <c r="B110" s="13" t="str">
        <f>IF('Saisie des données'!D110="","",IF('Saisie des données'!B110="x",_xlfn.XLOOKUP('Saisie des données'!D110,'Export des organisations'!F:F,'Export des organisations'!B:B,""),IF(_xlfn.XLOOKUP('Saisie des données'!A110,'Export des organisations'!G:G,'Export des organisations'!D:D,"")&lt;&gt;"",_xlfn.XLOOKUP('Saisie des données'!A110,'Export des organisations'!G:G,'Export des organisations'!D:D,""),_xlfn.XLOOKUP('Saisie des données'!A110,'Saisie des données'!E:E,'Saisie des données'!D:D,""))))</f>
        <v/>
      </c>
      <c r="C110" s="13" t="str">
        <f>IF('Saisie des données'!B110&lt;&gt;"x",IF('Saisie des données'!D110&lt;&gt;"","ExterneReferenz",""),"")</f>
        <v/>
      </c>
      <c r="D110" s="4" t="str">
        <f>IF('Saisie des données'!B110&lt;&gt;"x",IF('Saisie des données'!D110&lt;&gt;"",'Saisie des données'!D110,""),_xlfn.XLOOKUP('Saisie des données'!D110,'Export des organisations'!F$2:F$150,'Export des organisations'!D$2:D$150,"",0,1))</f>
        <v/>
      </c>
      <c r="E110" s="4" t="str">
        <f>_xlfn.TEXTJOIN("|",TRUE,IF('Saisie des données'!D110&lt;&gt;"","ExterneReferenz:"&amp;'Saisie des données'!D110,""),IF('Saisie des données'!Z110&lt;&gt;"","ENT-ID:"&amp;'Saisie des données'!Z110,""),IF('Saisie des données'!AA110&lt;&gt;"","UID:"&amp;'Saisie des données'!AA110,""),IF('Saisie des données'!AB110&lt;&gt;"","Spital-ID:"&amp;'Saisie des données'!AB110,""))</f>
        <v/>
      </c>
      <c r="F110" s="4" t="str">
        <f>IF('Saisie des données'!D110&lt;&gt;"",'Saisie des données'!D110,"")</f>
        <v/>
      </c>
      <c r="G110" s="4" t="str">
        <f>IF('Saisie des données'!E110&lt;&gt;"",'Saisie des données'!E110,"")</f>
        <v/>
      </c>
      <c r="H110" s="4" t="str">
        <f>IF('Saisie des données'!F110&lt;&gt;"",'Saisie des données'!F110,"")</f>
        <v/>
      </c>
      <c r="I110" s="4" t="str">
        <f>IF('Saisie des données'!G110&lt;&gt;"",'Saisie des données'!G110,"")</f>
        <v/>
      </c>
      <c r="J110" s="4" t="str">
        <f>IF('Saisie des données'!J110&lt;&gt;"",'Saisie des données'!J110,"")</f>
        <v/>
      </c>
      <c r="K110" s="4" t="str">
        <f>IF('Saisie des données'!K110&lt;&gt;"",'Saisie des données'!K110,"")</f>
        <v/>
      </c>
      <c r="L110" s="4" t="str">
        <f>IF('Saisie des données'!L110&lt;&gt;"",'Saisie des données'!L110,"")</f>
        <v/>
      </c>
      <c r="M110" s="4" t="str">
        <f>IF('Saisie des données'!M110&lt;&gt;"",'Saisie des données'!M110,"")</f>
        <v/>
      </c>
      <c r="N110" s="4" t="str">
        <f>IF('Saisie des données'!N110&lt;&gt;"",'Saisie des données'!N110,"")</f>
        <v/>
      </c>
      <c r="O110" s="4" t="str">
        <f>IF('Saisie des données'!O110&lt;&gt;"",'Saisie des données'!O110,"")</f>
        <v/>
      </c>
      <c r="P110" s="4" t="str">
        <f>IF('Saisie des données'!P110&lt;&gt;"",'Saisie des données'!P110,"")</f>
        <v/>
      </c>
      <c r="Q110" s="4" t="str">
        <f>IF('Saisie des données'!Q110&lt;&gt;"",'Saisie des données'!Q110,"")</f>
        <v/>
      </c>
      <c r="R110" s="4" t="str">
        <f>IF('Saisie des données'!R110&lt;&gt;"",'Saisie des données'!R110,"")</f>
        <v/>
      </c>
      <c r="S110" s="4" t="str">
        <f>IF('Saisie des données'!S110&lt;&gt;"",'Saisie des données'!S110,"")</f>
        <v/>
      </c>
      <c r="T110" s="4" t="str">
        <f>IF('Saisie des données'!T110&lt;&gt;"",'Saisie des données'!T110,"")</f>
        <v/>
      </c>
      <c r="U110" s="4" t="str">
        <f>IF('Saisie des données'!U110&lt;&gt;"",'Saisie des données'!U110,"")</f>
        <v/>
      </c>
      <c r="V110" s="4" t="str">
        <f>IF('Saisie des données'!V110&lt;&gt;"",'Saisie des données'!V110,"")</f>
        <v/>
      </c>
      <c r="W110" s="4" t="str">
        <f>IF('Saisie des données'!W110&lt;&gt;"",'Saisie des données'!W110,"")</f>
        <v/>
      </c>
      <c r="X110" s="4" t="str">
        <f>IF('Saisie des données'!X110&lt;&gt;"",'Saisie des données'!X110,"")</f>
        <v/>
      </c>
      <c r="Y110" s="4" t="str">
        <f>IF('Saisie des données'!Y110&lt;&gt;"",_xlfn.XLOOKUP('Saisie des données'!Y110,'Listes déroulantes'!E:E,'Listes déroulantes'!F:F,"",0,1),"")</f>
        <v/>
      </c>
      <c r="Z110" s="4" t="str">
        <f>IF('Saisie des données'!H110&lt;&gt;"",_xlfn.XLOOKUP('Saisie des données'!H110,'Catégories des organisations'!C:C,'Catégories des organisations'!A:A,"",0,1),"")</f>
        <v/>
      </c>
      <c r="AA110" s="4" t="str">
        <f>IF('Saisie des données'!I110&lt;&gt;"",'Saisie des données'!I110,"")</f>
        <v/>
      </c>
    </row>
    <row r="111" spans="1:27" x14ac:dyDescent="0.15">
      <c r="A111" s="5" t="str">
        <f>IF('Saisie des données'!B111="x","",IF('Saisie des données'!D111&lt;&gt;"","ExterneReferenz",""))</f>
        <v/>
      </c>
      <c r="B111" s="5" t="str">
        <f>IF('Saisie des données'!D111="","",IF('Saisie des données'!B111="x",_xlfn.XLOOKUP('Saisie des données'!D111,'Export des organisations'!F:F,'Export des organisations'!B:B,""),IF(_xlfn.XLOOKUP('Saisie des données'!A111,'Export des organisations'!G:G,'Export des organisations'!D:D,"")&lt;&gt;"",_xlfn.XLOOKUP('Saisie des données'!A111,'Export des organisations'!G:G,'Export des organisations'!D:D,""),_xlfn.XLOOKUP('Saisie des données'!A111,'Saisie des données'!E:E,'Saisie des données'!D:D,""))))</f>
        <v/>
      </c>
      <c r="C111" s="5" t="str">
        <f>IF('Saisie des données'!B111&lt;&gt;"x",IF('Saisie des données'!D111&lt;&gt;"","ExterneReferenz",""),"")</f>
        <v/>
      </c>
      <c r="D111" s="5" t="str">
        <f>IF('Saisie des données'!B111&lt;&gt;"x",IF('Saisie des données'!D111&lt;&gt;"",'Saisie des données'!D111,""),_xlfn.XLOOKUP('Saisie des données'!D111,'Export des organisations'!F$2:F$150,'Export des organisations'!D$2:D$150,"",0,1))</f>
        <v/>
      </c>
      <c r="E111" s="5" t="str">
        <f>_xlfn.TEXTJOIN("|",TRUE,IF('Saisie des données'!D111&lt;&gt;"","ExterneReferenz:"&amp;'Saisie des données'!D111,""),IF('Saisie des données'!Z111&lt;&gt;"","ENT-ID:"&amp;'Saisie des données'!Z111,""),IF('Saisie des données'!AA111&lt;&gt;"","UID:"&amp;'Saisie des données'!AA111,""),IF('Saisie des données'!AB111&lt;&gt;"","Spital-ID:"&amp;'Saisie des données'!AB111,""))</f>
        <v/>
      </c>
      <c r="F111" s="5" t="str">
        <f>IF('Saisie des données'!D111&lt;&gt;"",'Saisie des données'!D111,"")</f>
        <v/>
      </c>
      <c r="G111" s="5" t="str">
        <f>IF('Saisie des données'!E111&lt;&gt;"",'Saisie des données'!E111,"")</f>
        <v/>
      </c>
      <c r="H111" s="5" t="str">
        <f>IF('Saisie des données'!F111&lt;&gt;"",'Saisie des données'!F111,"")</f>
        <v/>
      </c>
      <c r="I111" s="5" t="str">
        <f>IF('Saisie des données'!G111&lt;&gt;"",'Saisie des données'!G111,"")</f>
        <v/>
      </c>
      <c r="J111" s="5" t="str">
        <f>IF('Saisie des données'!J111&lt;&gt;"",'Saisie des données'!J111,"")</f>
        <v/>
      </c>
      <c r="K111" s="5" t="str">
        <f>IF('Saisie des données'!K111&lt;&gt;"",'Saisie des données'!K111,"")</f>
        <v/>
      </c>
      <c r="L111" s="5" t="str">
        <f>IF('Saisie des données'!L111&lt;&gt;"",'Saisie des données'!L111,"")</f>
        <v/>
      </c>
      <c r="M111" s="5" t="str">
        <f>IF('Saisie des données'!M111&lt;&gt;"",'Saisie des données'!M111,"")</f>
        <v/>
      </c>
      <c r="N111" s="5" t="str">
        <f>IF('Saisie des données'!N111&lt;&gt;"",'Saisie des données'!N111,"")</f>
        <v/>
      </c>
      <c r="O111" s="5" t="str">
        <f>IF('Saisie des données'!O111&lt;&gt;"",'Saisie des données'!O111,"")</f>
        <v/>
      </c>
      <c r="P111" s="5" t="str">
        <f>IF('Saisie des données'!P111&lt;&gt;"",'Saisie des données'!P111,"")</f>
        <v/>
      </c>
      <c r="Q111" s="5" t="str">
        <f>IF('Saisie des données'!Q111&lt;&gt;"",'Saisie des données'!Q111,"")</f>
        <v/>
      </c>
      <c r="R111" s="5" t="str">
        <f>IF('Saisie des données'!R111&lt;&gt;"",'Saisie des données'!R111,"")</f>
        <v/>
      </c>
      <c r="S111" s="5" t="str">
        <f>IF('Saisie des données'!S111&lt;&gt;"",'Saisie des données'!S111,"")</f>
        <v/>
      </c>
      <c r="T111" s="5" t="str">
        <f>IF('Saisie des données'!T111&lt;&gt;"",'Saisie des données'!T111,"")</f>
        <v/>
      </c>
      <c r="U111" s="5" t="str">
        <f>IF('Saisie des données'!U111&lt;&gt;"",'Saisie des données'!U111,"")</f>
        <v/>
      </c>
      <c r="V111" s="5" t="str">
        <f>IF('Saisie des données'!V111&lt;&gt;"",'Saisie des données'!V111,"")</f>
        <v/>
      </c>
      <c r="W111" s="5" t="str">
        <f>IF('Saisie des données'!W111&lt;&gt;"",'Saisie des données'!W111,"")</f>
        <v/>
      </c>
      <c r="X111" s="5" t="str">
        <f>IF('Saisie des données'!X111&lt;&gt;"",'Saisie des données'!X111,"")</f>
        <v/>
      </c>
      <c r="Y111" s="5" t="str">
        <f>IF('Saisie des données'!Y111&lt;&gt;"",_xlfn.XLOOKUP('Saisie des données'!Y111,'Listes déroulantes'!E:E,'Listes déroulantes'!F:F,"",0,1),"")</f>
        <v/>
      </c>
      <c r="Z111" s="5" t="str">
        <f>IF('Saisie des données'!H111&lt;&gt;"",_xlfn.XLOOKUP('Saisie des données'!H111,'Catégories des organisations'!C:C,'Catégories des organisations'!A:A,"",0,1),"")</f>
        <v/>
      </c>
      <c r="AA111" s="5" t="str">
        <f>IF('Saisie des données'!I111&lt;&gt;"",'Saisie des données'!I111,"")</f>
        <v/>
      </c>
    </row>
    <row r="112" spans="1:27" x14ac:dyDescent="0.15">
      <c r="A112" s="13" t="str">
        <f>IF('Saisie des données'!B112="x","",IF('Saisie des données'!D112&lt;&gt;"","ExterneReferenz",""))</f>
        <v/>
      </c>
      <c r="B112" s="13" t="str">
        <f>IF('Saisie des données'!D112="","",IF('Saisie des données'!B112="x",_xlfn.XLOOKUP('Saisie des données'!D112,'Export des organisations'!F:F,'Export des organisations'!B:B,""),IF(_xlfn.XLOOKUP('Saisie des données'!A112,'Export des organisations'!G:G,'Export des organisations'!D:D,"")&lt;&gt;"",_xlfn.XLOOKUP('Saisie des données'!A112,'Export des organisations'!G:G,'Export des organisations'!D:D,""),_xlfn.XLOOKUP('Saisie des données'!A112,'Saisie des données'!E:E,'Saisie des données'!D:D,""))))</f>
        <v/>
      </c>
      <c r="C112" s="13" t="str">
        <f>IF('Saisie des données'!B112&lt;&gt;"x",IF('Saisie des données'!D112&lt;&gt;"","ExterneReferenz",""),"")</f>
        <v/>
      </c>
      <c r="D112" s="4" t="str">
        <f>IF('Saisie des données'!B112&lt;&gt;"x",IF('Saisie des données'!D112&lt;&gt;"",'Saisie des données'!D112,""),_xlfn.XLOOKUP('Saisie des données'!D112,'Export des organisations'!F$2:F$150,'Export des organisations'!D$2:D$150,"",0,1))</f>
        <v/>
      </c>
      <c r="E112" s="4" t="str">
        <f>_xlfn.TEXTJOIN("|",TRUE,IF('Saisie des données'!D112&lt;&gt;"","ExterneReferenz:"&amp;'Saisie des données'!D112,""),IF('Saisie des données'!Z112&lt;&gt;"","ENT-ID:"&amp;'Saisie des données'!Z112,""),IF('Saisie des données'!AA112&lt;&gt;"","UID:"&amp;'Saisie des données'!AA112,""),IF('Saisie des données'!AB112&lt;&gt;"","Spital-ID:"&amp;'Saisie des données'!AB112,""))</f>
        <v/>
      </c>
      <c r="F112" s="4" t="str">
        <f>IF('Saisie des données'!D112&lt;&gt;"",'Saisie des données'!D112,"")</f>
        <v/>
      </c>
      <c r="G112" s="4" t="str">
        <f>IF('Saisie des données'!E112&lt;&gt;"",'Saisie des données'!E112,"")</f>
        <v/>
      </c>
      <c r="H112" s="4" t="str">
        <f>IF('Saisie des données'!F112&lt;&gt;"",'Saisie des données'!F112,"")</f>
        <v/>
      </c>
      <c r="I112" s="4" t="str">
        <f>IF('Saisie des données'!G112&lt;&gt;"",'Saisie des données'!G112,"")</f>
        <v/>
      </c>
      <c r="J112" s="4" t="str">
        <f>IF('Saisie des données'!J112&lt;&gt;"",'Saisie des données'!J112,"")</f>
        <v/>
      </c>
      <c r="K112" s="4" t="str">
        <f>IF('Saisie des données'!K112&lt;&gt;"",'Saisie des données'!K112,"")</f>
        <v/>
      </c>
      <c r="L112" s="4" t="str">
        <f>IF('Saisie des données'!L112&lt;&gt;"",'Saisie des données'!L112,"")</f>
        <v/>
      </c>
      <c r="M112" s="4" t="str">
        <f>IF('Saisie des données'!M112&lt;&gt;"",'Saisie des données'!M112,"")</f>
        <v/>
      </c>
      <c r="N112" s="4" t="str">
        <f>IF('Saisie des données'!N112&lt;&gt;"",'Saisie des données'!N112,"")</f>
        <v/>
      </c>
      <c r="O112" s="4" t="str">
        <f>IF('Saisie des données'!O112&lt;&gt;"",'Saisie des données'!O112,"")</f>
        <v/>
      </c>
      <c r="P112" s="4" t="str">
        <f>IF('Saisie des données'!P112&lt;&gt;"",'Saisie des données'!P112,"")</f>
        <v/>
      </c>
      <c r="Q112" s="4" t="str">
        <f>IF('Saisie des données'!Q112&lt;&gt;"",'Saisie des données'!Q112,"")</f>
        <v/>
      </c>
      <c r="R112" s="4" t="str">
        <f>IF('Saisie des données'!R112&lt;&gt;"",'Saisie des données'!R112,"")</f>
        <v/>
      </c>
      <c r="S112" s="4" t="str">
        <f>IF('Saisie des données'!S112&lt;&gt;"",'Saisie des données'!S112,"")</f>
        <v/>
      </c>
      <c r="T112" s="4" t="str">
        <f>IF('Saisie des données'!T112&lt;&gt;"",'Saisie des données'!T112,"")</f>
        <v/>
      </c>
      <c r="U112" s="4" t="str">
        <f>IF('Saisie des données'!U112&lt;&gt;"",'Saisie des données'!U112,"")</f>
        <v/>
      </c>
      <c r="V112" s="4" t="str">
        <f>IF('Saisie des données'!V112&lt;&gt;"",'Saisie des données'!V112,"")</f>
        <v/>
      </c>
      <c r="W112" s="4" t="str">
        <f>IF('Saisie des données'!W112&lt;&gt;"",'Saisie des données'!W112,"")</f>
        <v/>
      </c>
      <c r="X112" s="4" t="str">
        <f>IF('Saisie des données'!X112&lt;&gt;"",'Saisie des données'!X112,"")</f>
        <v/>
      </c>
      <c r="Y112" s="4" t="str">
        <f>IF('Saisie des données'!Y112&lt;&gt;"",_xlfn.XLOOKUP('Saisie des données'!Y112,'Listes déroulantes'!E:E,'Listes déroulantes'!F:F,"",0,1),"")</f>
        <v/>
      </c>
      <c r="Z112" s="4" t="str">
        <f>IF('Saisie des données'!H112&lt;&gt;"",_xlfn.XLOOKUP('Saisie des données'!H112,'Catégories des organisations'!C:C,'Catégories des organisations'!A:A,"",0,1),"")</f>
        <v/>
      </c>
      <c r="AA112" s="4" t="str">
        <f>IF('Saisie des données'!I112&lt;&gt;"",'Saisie des données'!I112,"")</f>
        <v/>
      </c>
    </row>
    <row r="113" spans="1:27" x14ac:dyDescent="0.15">
      <c r="A113" s="5" t="str">
        <f>IF('Saisie des données'!B113="x","",IF('Saisie des données'!D113&lt;&gt;"","ExterneReferenz",""))</f>
        <v/>
      </c>
      <c r="B113" s="5" t="str">
        <f>IF('Saisie des données'!D113="","",IF('Saisie des données'!B113="x",_xlfn.XLOOKUP('Saisie des données'!D113,'Export des organisations'!F:F,'Export des organisations'!B:B,""),IF(_xlfn.XLOOKUP('Saisie des données'!A113,'Export des organisations'!G:G,'Export des organisations'!D:D,"")&lt;&gt;"",_xlfn.XLOOKUP('Saisie des données'!A113,'Export des organisations'!G:G,'Export des organisations'!D:D,""),_xlfn.XLOOKUP('Saisie des données'!A113,'Saisie des données'!E:E,'Saisie des données'!D:D,""))))</f>
        <v/>
      </c>
      <c r="C113" s="5" t="str">
        <f>IF('Saisie des données'!B113&lt;&gt;"x",IF('Saisie des données'!D113&lt;&gt;"","ExterneReferenz",""),"")</f>
        <v/>
      </c>
      <c r="D113" s="5" t="str">
        <f>IF('Saisie des données'!B113&lt;&gt;"x",IF('Saisie des données'!D113&lt;&gt;"",'Saisie des données'!D113,""),_xlfn.XLOOKUP('Saisie des données'!D113,'Export des organisations'!F$2:F$150,'Export des organisations'!D$2:D$150,"",0,1))</f>
        <v/>
      </c>
      <c r="E113" s="5" t="str">
        <f>_xlfn.TEXTJOIN("|",TRUE,IF('Saisie des données'!D113&lt;&gt;"","ExterneReferenz:"&amp;'Saisie des données'!D113,""),IF('Saisie des données'!Z113&lt;&gt;"","ENT-ID:"&amp;'Saisie des données'!Z113,""),IF('Saisie des données'!AA113&lt;&gt;"","UID:"&amp;'Saisie des données'!AA113,""),IF('Saisie des données'!AB113&lt;&gt;"","Spital-ID:"&amp;'Saisie des données'!AB113,""))</f>
        <v/>
      </c>
      <c r="F113" s="5" t="str">
        <f>IF('Saisie des données'!D113&lt;&gt;"",'Saisie des données'!D113,"")</f>
        <v/>
      </c>
      <c r="G113" s="5" t="str">
        <f>IF('Saisie des données'!E113&lt;&gt;"",'Saisie des données'!E113,"")</f>
        <v/>
      </c>
      <c r="H113" s="5" t="str">
        <f>IF('Saisie des données'!F113&lt;&gt;"",'Saisie des données'!F113,"")</f>
        <v/>
      </c>
      <c r="I113" s="5" t="str">
        <f>IF('Saisie des données'!G113&lt;&gt;"",'Saisie des données'!G113,"")</f>
        <v/>
      </c>
      <c r="J113" s="5" t="str">
        <f>IF('Saisie des données'!J113&lt;&gt;"",'Saisie des données'!J113,"")</f>
        <v/>
      </c>
      <c r="K113" s="5" t="str">
        <f>IF('Saisie des données'!K113&lt;&gt;"",'Saisie des données'!K113,"")</f>
        <v/>
      </c>
      <c r="L113" s="5" t="str">
        <f>IF('Saisie des données'!L113&lt;&gt;"",'Saisie des données'!L113,"")</f>
        <v/>
      </c>
      <c r="M113" s="5" t="str">
        <f>IF('Saisie des données'!M113&lt;&gt;"",'Saisie des données'!M113,"")</f>
        <v/>
      </c>
      <c r="N113" s="5" t="str">
        <f>IF('Saisie des données'!N113&lt;&gt;"",'Saisie des données'!N113,"")</f>
        <v/>
      </c>
      <c r="O113" s="5" t="str">
        <f>IF('Saisie des données'!O113&lt;&gt;"",'Saisie des données'!O113,"")</f>
        <v/>
      </c>
      <c r="P113" s="5" t="str">
        <f>IF('Saisie des données'!P113&lt;&gt;"",'Saisie des données'!P113,"")</f>
        <v/>
      </c>
      <c r="Q113" s="5" t="str">
        <f>IF('Saisie des données'!Q113&lt;&gt;"",'Saisie des données'!Q113,"")</f>
        <v/>
      </c>
      <c r="R113" s="5" t="str">
        <f>IF('Saisie des données'!R113&lt;&gt;"",'Saisie des données'!R113,"")</f>
        <v/>
      </c>
      <c r="S113" s="5" t="str">
        <f>IF('Saisie des données'!S113&lt;&gt;"",'Saisie des données'!S113,"")</f>
        <v/>
      </c>
      <c r="T113" s="5" t="str">
        <f>IF('Saisie des données'!T113&lt;&gt;"",'Saisie des données'!T113,"")</f>
        <v/>
      </c>
      <c r="U113" s="5" t="str">
        <f>IF('Saisie des données'!U113&lt;&gt;"",'Saisie des données'!U113,"")</f>
        <v/>
      </c>
      <c r="V113" s="5" t="str">
        <f>IF('Saisie des données'!V113&lt;&gt;"",'Saisie des données'!V113,"")</f>
        <v/>
      </c>
      <c r="W113" s="5" t="str">
        <f>IF('Saisie des données'!W113&lt;&gt;"",'Saisie des données'!W113,"")</f>
        <v/>
      </c>
      <c r="X113" s="5" t="str">
        <f>IF('Saisie des données'!X113&lt;&gt;"",'Saisie des données'!X113,"")</f>
        <v/>
      </c>
      <c r="Y113" s="5" t="str">
        <f>IF('Saisie des données'!Y113&lt;&gt;"",_xlfn.XLOOKUP('Saisie des données'!Y113,'Listes déroulantes'!E:E,'Listes déroulantes'!F:F,"",0,1),"")</f>
        <v/>
      </c>
      <c r="Z113" s="5" t="str">
        <f>IF('Saisie des données'!H113&lt;&gt;"",_xlfn.XLOOKUP('Saisie des données'!H113,'Catégories des organisations'!C:C,'Catégories des organisations'!A:A,"",0,1),"")</f>
        <v/>
      </c>
      <c r="AA113" s="5" t="str">
        <f>IF('Saisie des données'!I113&lt;&gt;"",'Saisie des données'!I113,"")</f>
        <v/>
      </c>
    </row>
    <row r="114" spans="1:27" x14ac:dyDescent="0.15">
      <c r="A114" s="13" t="str">
        <f>IF('Saisie des données'!B114="x","",IF('Saisie des données'!D114&lt;&gt;"","ExterneReferenz",""))</f>
        <v/>
      </c>
      <c r="B114" s="13" t="str">
        <f>IF('Saisie des données'!D114="","",IF('Saisie des données'!B114="x",_xlfn.XLOOKUP('Saisie des données'!D114,'Export des organisations'!F:F,'Export des organisations'!B:B,""),IF(_xlfn.XLOOKUP('Saisie des données'!A114,'Export des organisations'!G:G,'Export des organisations'!D:D,"")&lt;&gt;"",_xlfn.XLOOKUP('Saisie des données'!A114,'Export des organisations'!G:G,'Export des organisations'!D:D,""),_xlfn.XLOOKUP('Saisie des données'!A114,'Saisie des données'!E:E,'Saisie des données'!D:D,""))))</f>
        <v/>
      </c>
      <c r="C114" s="13" t="str">
        <f>IF('Saisie des données'!B114&lt;&gt;"x",IF('Saisie des données'!D114&lt;&gt;"","ExterneReferenz",""),"")</f>
        <v/>
      </c>
      <c r="D114" s="4" t="str">
        <f>IF('Saisie des données'!B114&lt;&gt;"x",IF('Saisie des données'!D114&lt;&gt;"",'Saisie des données'!D114,""),_xlfn.XLOOKUP('Saisie des données'!D114,'Export des organisations'!F$2:F$150,'Export des organisations'!D$2:D$150,"",0,1))</f>
        <v/>
      </c>
      <c r="E114" s="4" t="str">
        <f>_xlfn.TEXTJOIN("|",TRUE,IF('Saisie des données'!D114&lt;&gt;"","ExterneReferenz:"&amp;'Saisie des données'!D114,""),IF('Saisie des données'!Z114&lt;&gt;"","ENT-ID:"&amp;'Saisie des données'!Z114,""),IF('Saisie des données'!AA114&lt;&gt;"","UID:"&amp;'Saisie des données'!AA114,""),IF('Saisie des données'!AB114&lt;&gt;"","Spital-ID:"&amp;'Saisie des données'!AB114,""))</f>
        <v/>
      </c>
      <c r="F114" s="4" t="str">
        <f>IF('Saisie des données'!D114&lt;&gt;"",'Saisie des données'!D114,"")</f>
        <v/>
      </c>
      <c r="G114" s="4" t="str">
        <f>IF('Saisie des données'!E114&lt;&gt;"",'Saisie des données'!E114,"")</f>
        <v/>
      </c>
      <c r="H114" s="4" t="str">
        <f>IF('Saisie des données'!F114&lt;&gt;"",'Saisie des données'!F114,"")</f>
        <v/>
      </c>
      <c r="I114" s="4" t="str">
        <f>IF('Saisie des données'!G114&lt;&gt;"",'Saisie des données'!G114,"")</f>
        <v/>
      </c>
      <c r="J114" s="4" t="str">
        <f>IF('Saisie des données'!J114&lt;&gt;"",'Saisie des données'!J114,"")</f>
        <v/>
      </c>
      <c r="K114" s="4" t="str">
        <f>IF('Saisie des données'!K114&lt;&gt;"",'Saisie des données'!K114,"")</f>
        <v/>
      </c>
      <c r="L114" s="4" t="str">
        <f>IF('Saisie des données'!L114&lt;&gt;"",'Saisie des données'!L114,"")</f>
        <v/>
      </c>
      <c r="M114" s="4" t="str">
        <f>IF('Saisie des données'!M114&lt;&gt;"",'Saisie des données'!M114,"")</f>
        <v/>
      </c>
      <c r="N114" s="4" t="str">
        <f>IF('Saisie des données'!N114&lt;&gt;"",'Saisie des données'!N114,"")</f>
        <v/>
      </c>
      <c r="O114" s="4" t="str">
        <f>IF('Saisie des données'!O114&lt;&gt;"",'Saisie des données'!O114,"")</f>
        <v/>
      </c>
      <c r="P114" s="4" t="str">
        <f>IF('Saisie des données'!P114&lt;&gt;"",'Saisie des données'!P114,"")</f>
        <v/>
      </c>
      <c r="Q114" s="4" t="str">
        <f>IF('Saisie des données'!Q114&lt;&gt;"",'Saisie des données'!Q114,"")</f>
        <v/>
      </c>
      <c r="R114" s="4" t="str">
        <f>IF('Saisie des données'!R114&lt;&gt;"",'Saisie des données'!R114,"")</f>
        <v/>
      </c>
      <c r="S114" s="4" t="str">
        <f>IF('Saisie des données'!S114&lt;&gt;"",'Saisie des données'!S114,"")</f>
        <v/>
      </c>
      <c r="T114" s="4" t="str">
        <f>IF('Saisie des données'!T114&lt;&gt;"",'Saisie des données'!T114,"")</f>
        <v/>
      </c>
      <c r="U114" s="4" t="str">
        <f>IF('Saisie des données'!U114&lt;&gt;"",'Saisie des données'!U114,"")</f>
        <v/>
      </c>
      <c r="V114" s="4" t="str">
        <f>IF('Saisie des données'!V114&lt;&gt;"",'Saisie des données'!V114,"")</f>
        <v/>
      </c>
      <c r="W114" s="4" t="str">
        <f>IF('Saisie des données'!W114&lt;&gt;"",'Saisie des données'!W114,"")</f>
        <v/>
      </c>
      <c r="X114" s="4" t="str">
        <f>IF('Saisie des données'!X114&lt;&gt;"",'Saisie des données'!X114,"")</f>
        <v/>
      </c>
      <c r="Y114" s="4" t="str">
        <f>IF('Saisie des données'!Y114&lt;&gt;"",_xlfn.XLOOKUP('Saisie des données'!Y114,'Listes déroulantes'!E:E,'Listes déroulantes'!F:F,"",0,1),"")</f>
        <v/>
      </c>
      <c r="Z114" s="4" t="str">
        <f>IF('Saisie des données'!H114&lt;&gt;"",_xlfn.XLOOKUP('Saisie des données'!H114,'Catégories des organisations'!C:C,'Catégories des organisations'!A:A,"",0,1),"")</f>
        <v/>
      </c>
      <c r="AA114" s="4" t="str">
        <f>IF('Saisie des données'!I114&lt;&gt;"",'Saisie des données'!I114,"")</f>
        <v/>
      </c>
    </row>
    <row r="115" spans="1:27" x14ac:dyDescent="0.15">
      <c r="A115" s="5" t="str">
        <f>IF('Saisie des données'!B115="x","",IF('Saisie des données'!D115&lt;&gt;"","ExterneReferenz",""))</f>
        <v/>
      </c>
      <c r="B115" s="5" t="str">
        <f>IF('Saisie des données'!D115="","",IF('Saisie des données'!B115="x",_xlfn.XLOOKUP('Saisie des données'!D115,'Export des organisations'!F:F,'Export des organisations'!B:B,""),IF(_xlfn.XLOOKUP('Saisie des données'!A115,'Export des organisations'!G:G,'Export des organisations'!D:D,"")&lt;&gt;"",_xlfn.XLOOKUP('Saisie des données'!A115,'Export des organisations'!G:G,'Export des organisations'!D:D,""),_xlfn.XLOOKUP('Saisie des données'!A115,'Saisie des données'!E:E,'Saisie des données'!D:D,""))))</f>
        <v/>
      </c>
      <c r="C115" s="5" t="str">
        <f>IF('Saisie des données'!B115&lt;&gt;"x",IF('Saisie des données'!D115&lt;&gt;"","ExterneReferenz",""),"")</f>
        <v/>
      </c>
      <c r="D115" s="5" t="str">
        <f>IF('Saisie des données'!B115&lt;&gt;"x",IF('Saisie des données'!D115&lt;&gt;"",'Saisie des données'!D115,""),_xlfn.XLOOKUP('Saisie des données'!D115,'Export des organisations'!F$2:F$150,'Export des organisations'!D$2:D$150,"",0,1))</f>
        <v/>
      </c>
      <c r="E115" s="5" t="str">
        <f>_xlfn.TEXTJOIN("|",TRUE,IF('Saisie des données'!D115&lt;&gt;"","ExterneReferenz:"&amp;'Saisie des données'!D115,""),IF('Saisie des données'!Z115&lt;&gt;"","ENT-ID:"&amp;'Saisie des données'!Z115,""),IF('Saisie des données'!AA115&lt;&gt;"","UID:"&amp;'Saisie des données'!AA115,""),IF('Saisie des données'!AB115&lt;&gt;"","Spital-ID:"&amp;'Saisie des données'!AB115,""))</f>
        <v/>
      </c>
      <c r="F115" s="5" t="str">
        <f>IF('Saisie des données'!D115&lt;&gt;"",'Saisie des données'!D115,"")</f>
        <v/>
      </c>
      <c r="G115" s="5" t="str">
        <f>IF('Saisie des données'!E115&lt;&gt;"",'Saisie des données'!E115,"")</f>
        <v/>
      </c>
      <c r="H115" s="5" t="str">
        <f>IF('Saisie des données'!F115&lt;&gt;"",'Saisie des données'!F115,"")</f>
        <v/>
      </c>
      <c r="I115" s="5" t="str">
        <f>IF('Saisie des données'!G115&lt;&gt;"",'Saisie des données'!G115,"")</f>
        <v/>
      </c>
      <c r="J115" s="5" t="str">
        <f>IF('Saisie des données'!J115&lt;&gt;"",'Saisie des données'!J115,"")</f>
        <v/>
      </c>
      <c r="K115" s="5" t="str">
        <f>IF('Saisie des données'!K115&lt;&gt;"",'Saisie des données'!K115,"")</f>
        <v/>
      </c>
      <c r="L115" s="5" t="str">
        <f>IF('Saisie des données'!L115&lt;&gt;"",'Saisie des données'!L115,"")</f>
        <v/>
      </c>
      <c r="M115" s="5" t="str">
        <f>IF('Saisie des données'!M115&lt;&gt;"",'Saisie des données'!M115,"")</f>
        <v/>
      </c>
      <c r="N115" s="5" t="str">
        <f>IF('Saisie des données'!N115&lt;&gt;"",'Saisie des données'!N115,"")</f>
        <v/>
      </c>
      <c r="O115" s="5" t="str">
        <f>IF('Saisie des données'!O115&lt;&gt;"",'Saisie des données'!O115,"")</f>
        <v/>
      </c>
      <c r="P115" s="5" t="str">
        <f>IF('Saisie des données'!P115&lt;&gt;"",'Saisie des données'!P115,"")</f>
        <v/>
      </c>
      <c r="Q115" s="5" t="str">
        <f>IF('Saisie des données'!Q115&lt;&gt;"",'Saisie des données'!Q115,"")</f>
        <v/>
      </c>
      <c r="R115" s="5" t="str">
        <f>IF('Saisie des données'!R115&lt;&gt;"",'Saisie des données'!R115,"")</f>
        <v/>
      </c>
      <c r="S115" s="5" t="str">
        <f>IF('Saisie des données'!S115&lt;&gt;"",'Saisie des données'!S115,"")</f>
        <v/>
      </c>
      <c r="T115" s="5" t="str">
        <f>IF('Saisie des données'!T115&lt;&gt;"",'Saisie des données'!T115,"")</f>
        <v/>
      </c>
      <c r="U115" s="5" t="str">
        <f>IF('Saisie des données'!U115&lt;&gt;"",'Saisie des données'!U115,"")</f>
        <v/>
      </c>
      <c r="V115" s="5" t="str">
        <f>IF('Saisie des données'!V115&lt;&gt;"",'Saisie des données'!V115,"")</f>
        <v/>
      </c>
      <c r="W115" s="5" t="str">
        <f>IF('Saisie des données'!W115&lt;&gt;"",'Saisie des données'!W115,"")</f>
        <v/>
      </c>
      <c r="X115" s="5" t="str">
        <f>IF('Saisie des données'!X115&lt;&gt;"",'Saisie des données'!X115,"")</f>
        <v/>
      </c>
      <c r="Y115" s="5" t="str">
        <f>IF('Saisie des données'!Y115&lt;&gt;"",_xlfn.XLOOKUP('Saisie des données'!Y115,'Listes déroulantes'!E:E,'Listes déroulantes'!F:F,"",0,1),"")</f>
        <v/>
      </c>
      <c r="Z115" s="5" t="str">
        <f>IF('Saisie des données'!H115&lt;&gt;"",_xlfn.XLOOKUP('Saisie des données'!H115,'Catégories des organisations'!C:C,'Catégories des organisations'!A:A,"",0,1),"")</f>
        <v/>
      </c>
      <c r="AA115" s="5" t="str">
        <f>IF('Saisie des données'!I115&lt;&gt;"",'Saisie des données'!I115,"")</f>
        <v/>
      </c>
    </row>
    <row r="116" spans="1:27" x14ac:dyDescent="0.15">
      <c r="A116" s="13" t="str">
        <f>IF('Saisie des données'!B116="x","",IF('Saisie des données'!D116&lt;&gt;"","ExterneReferenz",""))</f>
        <v/>
      </c>
      <c r="B116" s="13" t="str">
        <f>IF('Saisie des données'!D116="","",IF('Saisie des données'!B116="x",_xlfn.XLOOKUP('Saisie des données'!D116,'Export des organisations'!F:F,'Export des organisations'!B:B,""),IF(_xlfn.XLOOKUP('Saisie des données'!A116,'Export des organisations'!G:G,'Export des organisations'!D:D,"")&lt;&gt;"",_xlfn.XLOOKUP('Saisie des données'!A116,'Export des organisations'!G:G,'Export des organisations'!D:D,""),_xlfn.XLOOKUP('Saisie des données'!A116,'Saisie des données'!E:E,'Saisie des données'!D:D,""))))</f>
        <v/>
      </c>
      <c r="C116" s="13" t="str">
        <f>IF('Saisie des données'!B116&lt;&gt;"x",IF('Saisie des données'!D116&lt;&gt;"","ExterneReferenz",""),"")</f>
        <v/>
      </c>
      <c r="D116" s="4" t="str">
        <f>IF('Saisie des données'!B116&lt;&gt;"x",IF('Saisie des données'!D116&lt;&gt;"",'Saisie des données'!D116,""),_xlfn.XLOOKUP('Saisie des données'!D116,'Export des organisations'!F$2:F$150,'Export des organisations'!D$2:D$150,"",0,1))</f>
        <v/>
      </c>
      <c r="E116" s="4" t="str">
        <f>_xlfn.TEXTJOIN("|",TRUE,IF('Saisie des données'!D116&lt;&gt;"","ExterneReferenz:"&amp;'Saisie des données'!D116,""),IF('Saisie des données'!Z116&lt;&gt;"","ENT-ID:"&amp;'Saisie des données'!Z116,""),IF('Saisie des données'!AA116&lt;&gt;"","UID:"&amp;'Saisie des données'!AA116,""),IF('Saisie des données'!AB116&lt;&gt;"","Spital-ID:"&amp;'Saisie des données'!AB116,""))</f>
        <v/>
      </c>
      <c r="F116" s="4" t="str">
        <f>IF('Saisie des données'!D116&lt;&gt;"",'Saisie des données'!D116,"")</f>
        <v/>
      </c>
      <c r="G116" s="4" t="str">
        <f>IF('Saisie des données'!E116&lt;&gt;"",'Saisie des données'!E116,"")</f>
        <v/>
      </c>
      <c r="H116" s="4" t="str">
        <f>IF('Saisie des données'!F116&lt;&gt;"",'Saisie des données'!F116,"")</f>
        <v/>
      </c>
      <c r="I116" s="4" t="str">
        <f>IF('Saisie des données'!G116&lt;&gt;"",'Saisie des données'!G116,"")</f>
        <v/>
      </c>
      <c r="J116" s="4" t="str">
        <f>IF('Saisie des données'!J116&lt;&gt;"",'Saisie des données'!J116,"")</f>
        <v/>
      </c>
      <c r="K116" s="4" t="str">
        <f>IF('Saisie des données'!K116&lt;&gt;"",'Saisie des données'!K116,"")</f>
        <v/>
      </c>
      <c r="L116" s="4" t="str">
        <f>IF('Saisie des données'!L116&lt;&gt;"",'Saisie des données'!L116,"")</f>
        <v/>
      </c>
      <c r="M116" s="4" t="str">
        <f>IF('Saisie des données'!M116&lt;&gt;"",'Saisie des données'!M116,"")</f>
        <v/>
      </c>
      <c r="N116" s="4" t="str">
        <f>IF('Saisie des données'!N116&lt;&gt;"",'Saisie des données'!N116,"")</f>
        <v/>
      </c>
      <c r="O116" s="4" t="str">
        <f>IF('Saisie des données'!O116&lt;&gt;"",'Saisie des données'!O116,"")</f>
        <v/>
      </c>
      <c r="P116" s="4" t="str">
        <f>IF('Saisie des données'!P116&lt;&gt;"",'Saisie des données'!P116,"")</f>
        <v/>
      </c>
      <c r="Q116" s="4" t="str">
        <f>IF('Saisie des données'!Q116&lt;&gt;"",'Saisie des données'!Q116,"")</f>
        <v/>
      </c>
      <c r="R116" s="4" t="str">
        <f>IF('Saisie des données'!R116&lt;&gt;"",'Saisie des données'!R116,"")</f>
        <v/>
      </c>
      <c r="S116" s="4" t="str">
        <f>IF('Saisie des données'!S116&lt;&gt;"",'Saisie des données'!S116,"")</f>
        <v/>
      </c>
      <c r="T116" s="4" t="str">
        <f>IF('Saisie des données'!T116&lt;&gt;"",'Saisie des données'!T116,"")</f>
        <v/>
      </c>
      <c r="U116" s="4" t="str">
        <f>IF('Saisie des données'!U116&lt;&gt;"",'Saisie des données'!U116,"")</f>
        <v/>
      </c>
      <c r="V116" s="4" t="str">
        <f>IF('Saisie des données'!V116&lt;&gt;"",'Saisie des données'!V116,"")</f>
        <v/>
      </c>
      <c r="W116" s="4" t="str">
        <f>IF('Saisie des données'!W116&lt;&gt;"",'Saisie des données'!W116,"")</f>
        <v/>
      </c>
      <c r="X116" s="4" t="str">
        <f>IF('Saisie des données'!X116&lt;&gt;"",'Saisie des données'!X116,"")</f>
        <v/>
      </c>
      <c r="Y116" s="4" t="str">
        <f>IF('Saisie des données'!Y116&lt;&gt;"",_xlfn.XLOOKUP('Saisie des données'!Y116,'Listes déroulantes'!E:E,'Listes déroulantes'!F:F,"",0,1),"")</f>
        <v/>
      </c>
      <c r="Z116" s="4" t="str">
        <f>IF('Saisie des données'!H116&lt;&gt;"",_xlfn.XLOOKUP('Saisie des données'!H116,'Catégories des organisations'!C:C,'Catégories des organisations'!A:A,"",0,1),"")</f>
        <v/>
      </c>
      <c r="AA116" s="4" t="str">
        <f>IF('Saisie des données'!I116&lt;&gt;"",'Saisie des données'!I116,"")</f>
        <v/>
      </c>
    </row>
    <row r="117" spans="1:27" x14ac:dyDescent="0.15">
      <c r="A117" s="5" t="str">
        <f>IF('Saisie des données'!B117="x","",IF('Saisie des données'!D117&lt;&gt;"","ExterneReferenz",""))</f>
        <v/>
      </c>
      <c r="B117" s="5" t="str">
        <f>IF('Saisie des données'!D117="","",IF('Saisie des données'!B117="x",_xlfn.XLOOKUP('Saisie des données'!D117,'Export des organisations'!F:F,'Export des organisations'!B:B,""),IF(_xlfn.XLOOKUP('Saisie des données'!A117,'Export des organisations'!G:G,'Export des organisations'!D:D,"")&lt;&gt;"",_xlfn.XLOOKUP('Saisie des données'!A117,'Export des organisations'!G:G,'Export des organisations'!D:D,""),_xlfn.XLOOKUP('Saisie des données'!A117,'Saisie des données'!E:E,'Saisie des données'!D:D,""))))</f>
        <v/>
      </c>
      <c r="C117" s="5" t="str">
        <f>IF('Saisie des données'!B117&lt;&gt;"x",IF('Saisie des données'!D117&lt;&gt;"","ExterneReferenz",""),"")</f>
        <v/>
      </c>
      <c r="D117" s="5" t="str">
        <f>IF('Saisie des données'!B117&lt;&gt;"x",IF('Saisie des données'!D117&lt;&gt;"",'Saisie des données'!D117,""),_xlfn.XLOOKUP('Saisie des données'!D117,'Export des organisations'!F$2:F$150,'Export des organisations'!D$2:D$150,"",0,1))</f>
        <v/>
      </c>
      <c r="E117" s="5" t="str">
        <f>_xlfn.TEXTJOIN("|",TRUE,IF('Saisie des données'!D117&lt;&gt;"","ExterneReferenz:"&amp;'Saisie des données'!D117,""),IF('Saisie des données'!Z117&lt;&gt;"","ENT-ID:"&amp;'Saisie des données'!Z117,""),IF('Saisie des données'!AA117&lt;&gt;"","UID:"&amp;'Saisie des données'!AA117,""),IF('Saisie des données'!AB117&lt;&gt;"","Spital-ID:"&amp;'Saisie des données'!AB117,""))</f>
        <v/>
      </c>
      <c r="F117" s="5" t="str">
        <f>IF('Saisie des données'!D117&lt;&gt;"",'Saisie des données'!D117,"")</f>
        <v/>
      </c>
      <c r="G117" s="5" t="str">
        <f>IF('Saisie des données'!E117&lt;&gt;"",'Saisie des données'!E117,"")</f>
        <v/>
      </c>
      <c r="H117" s="5" t="str">
        <f>IF('Saisie des données'!F117&lt;&gt;"",'Saisie des données'!F117,"")</f>
        <v/>
      </c>
      <c r="I117" s="5" t="str">
        <f>IF('Saisie des données'!G117&lt;&gt;"",'Saisie des données'!G117,"")</f>
        <v/>
      </c>
      <c r="J117" s="5" t="str">
        <f>IF('Saisie des données'!J117&lt;&gt;"",'Saisie des données'!J117,"")</f>
        <v/>
      </c>
      <c r="K117" s="5" t="str">
        <f>IF('Saisie des données'!K117&lt;&gt;"",'Saisie des données'!K117,"")</f>
        <v/>
      </c>
      <c r="L117" s="5" t="str">
        <f>IF('Saisie des données'!L117&lt;&gt;"",'Saisie des données'!L117,"")</f>
        <v/>
      </c>
      <c r="M117" s="5" t="str">
        <f>IF('Saisie des données'!M117&lt;&gt;"",'Saisie des données'!M117,"")</f>
        <v/>
      </c>
      <c r="N117" s="5" t="str">
        <f>IF('Saisie des données'!N117&lt;&gt;"",'Saisie des données'!N117,"")</f>
        <v/>
      </c>
      <c r="O117" s="5" t="str">
        <f>IF('Saisie des données'!O117&lt;&gt;"",'Saisie des données'!O117,"")</f>
        <v/>
      </c>
      <c r="P117" s="5" t="str">
        <f>IF('Saisie des données'!P117&lt;&gt;"",'Saisie des données'!P117,"")</f>
        <v/>
      </c>
      <c r="Q117" s="5" t="str">
        <f>IF('Saisie des données'!Q117&lt;&gt;"",'Saisie des données'!Q117,"")</f>
        <v/>
      </c>
      <c r="R117" s="5" t="str">
        <f>IF('Saisie des données'!R117&lt;&gt;"",'Saisie des données'!R117,"")</f>
        <v/>
      </c>
      <c r="S117" s="5" t="str">
        <f>IF('Saisie des données'!S117&lt;&gt;"",'Saisie des données'!S117,"")</f>
        <v/>
      </c>
      <c r="T117" s="5" t="str">
        <f>IF('Saisie des données'!T117&lt;&gt;"",'Saisie des données'!T117,"")</f>
        <v/>
      </c>
      <c r="U117" s="5" t="str">
        <f>IF('Saisie des données'!U117&lt;&gt;"",'Saisie des données'!U117,"")</f>
        <v/>
      </c>
      <c r="V117" s="5" t="str">
        <f>IF('Saisie des données'!V117&lt;&gt;"",'Saisie des données'!V117,"")</f>
        <v/>
      </c>
      <c r="W117" s="5" t="str">
        <f>IF('Saisie des données'!W117&lt;&gt;"",'Saisie des données'!W117,"")</f>
        <v/>
      </c>
      <c r="X117" s="5" t="str">
        <f>IF('Saisie des données'!X117&lt;&gt;"",'Saisie des données'!X117,"")</f>
        <v/>
      </c>
      <c r="Y117" s="5" t="str">
        <f>IF('Saisie des données'!Y117&lt;&gt;"",_xlfn.XLOOKUP('Saisie des données'!Y117,'Listes déroulantes'!E:E,'Listes déroulantes'!F:F,"",0,1),"")</f>
        <v/>
      </c>
      <c r="Z117" s="5" t="str">
        <f>IF('Saisie des données'!H117&lt;&gt;"",_xlfn.XLOOKUP('Saisie des données'!H117,'Catégories des organisations'!C:C,'Catégories des organisations'!A:A,"",0,1),"")</f>
        <v/>
      </c>
      <c r="AA117" s="5" t="str">
        <f>IF('Saisie des données'!I117&lt;&gt;"",'Saisie des données'!I117,"")</f>
        <v/>
      </c>
    </row>
    <row r="118" spans="1:27" x14ac:dyDescent="0.15">
      <c r="A118" s="13" t="str">
        <f>IF('Saisie des données'!B118="x","",IF('Saisie des données'!D118&lt;&gt;"","ExterneReferenz",""))</f>
        <v/>
      </c>
      <c r="B118" s="13" t="str">
        <f>IF('Saisie des données'!D118="","",IF('Saisie des données'!B118="x",_xlfn.XLOOKUP('Saisie des données'!D118,'Export des organisations'!F:F,'Export des organisations'!B:B,""),IF(_xlfn.XLOOKUP('Saisie des données'!A118,'Export des organisations'!G:G,'Export des organisations'!D:D,"")&lt;&gt;"",_xlfn.XLOOKUP('Saisie des données'!A118,'Export des organisations'!G:G,'Export des organisations'!D:D,""),_xlfn.XLOOKUP('Saisie des données'!A118,'Saisie des données'!E:E,'Saisie des données'!D:D,""))))</f>
        <v/>
      </c>
      <c r="C118" s="13" t="str">
        <f>IF('Saisie des données'!B118&lt;&gt;"x",IF('Saisie des données'!D118&lt;&gt;"","ExterneReferenz",""),"")</f>
        <v/>
      </c>
      <c r="D118" s="4" t="str">
        <f>IF('Saisie des données'!B118&lt;&gt;"x",IF('Saisie des données'!D118&lt;&gt;"",'Saisie des données'!D118,""),_xlfn.XLOOKUP('Saisie des données'!D118,'Export des organisations'!F$2:F$150,'Export des organisations'!D$2:D$150,"",0,1))</f>
        <v/>
      </c>
      <c r="E118" s="4" t="str">
        <f>_xlfn.TEXTJOIN("|",TRUE,IF('Saisie des données'!D118&lt;&gt;"","ExterneReferenz:"&amp;'Saisie des données'!D118,""),IF('Saisie des données'!Z118&lt;&gt;"","ENT-ID:"&amp;'Saisie des données'!Z118,""),IF('Saisie des données'!AA118&lt;&gt;"","UID:"&amp;'Saisie des données'!AA118,""),IF('Saisie des données'!AB118&lt;&gt;"","Spital-ID:"&amp;'Saisie des données'!AB118,""))</f>
        <v/>
      </c>
      <c r="F118" s="4" t="str">
        <f>IF('Saisie des données'!D118&lt;&gt;"",'Saisie des données'!D118,"")</f>
        <v/>
      </c>
      <c r="G118" s="4" t="str">
        <f>IF('Saisie des données'!E118&lt;&gt;"",'Saisie des données'!E118,"")</f>
        <v/>
      </c>
      <c r="H118" s="4" t="str">
        <f>IF('Saisie des données'!F118&lt;&gt;"",'Saisie des données'!F118,"")</f>
        <v/>
      </c>
      <c r="I118" s="4" t="str">
        <f>IF('Saisie des données'!G118&lt;&gt;"",'Saisie des données'!G118,"")</f>
        <v/>
      </c>
      <c r="J118" s="4" t="str">
        <f>IF('Saisie des données'!J118&lt;&gt;"",'Saisie des données'!J118,"")</f>
        <v/>
      </c>
      <c r="K118" s="4" t="str">
        <f>IF('Saisie des données'!K118&lt;&gt;"",'Saisie des données'!K118,"")</f>
        <v/>
      </c>
      <c r="L118" s="4" t="str">
        <f>IF('Saisie des données'!L118&lt;&gt;"",'Saisie des données'!L118,"")</f>
        <v/>
      </c>
      <c r="M118" s="4" t="str">
        <f>IF('Saisie des données'!M118&lt;&gt;"",'Saisie des données'!M118,"")</f>
        <v/>
      </c>
      <c r="N118" s="4" t="str">
        <f>IF('Saisie des données'!N118&lt;&gt;"",'Saisie des données'!N118,"")</f>
        <v/>
      </c>
      <c r="O118" s="4" t="str">
        <f>IF('Saisie des données'!O118&lt;&gt;"",'Saisie des données'!O118,"")</f>
        <v/>
      </c>
      <c r="P118" s="4" t="str">
        <f>IF('Saisie des données'!P118&lt;&gt;"",'Saisie des données'!P118,"")</f>
        <v/>
      </c>
      <c r="Q118" s="4" t="str">
        <f>IF('Saisie des données'!Q118&lt;&gt;"",'Saisie des données'!Q118,"")</f>
        <v/>
      </c>
      <c r="R118" s="4" t="str">
        <f>IF('Saisie des données'!R118&lt;&gt;"",'Saisie des données'!R118,"")</f>
        <v/>
      </c>
      <c r="S118" s="4" t="str">
        <f>IF('Saisie des données'!S118&lt;&gt;"",'Saisie des données'!S118,"")</f>
        <v/>
      </c>
      <c r="T118" s="4" t="str">
        <f>IF('Saisie des données'!T118&lt;&gt;"",'Saisie des données'!T118,"")</f>
        <v/>
      </c>
      <c r="U118" s="4" t="str">
        <f>IF('Saisie des données'!U118&lt;&gt;"",'Saisie des données'!U118,"")</f>
        <v/>
      </c>
      <c r="V118" s="4" t="str">
        <f>IF('Saisie des données'!V118&lt;&gt;"",'Saisie des données'!V118,"")</f>
        <v/>
      </c>
      <c r="W118" s="4" t="str">
        <f>IF('Saisie des données'!W118&lt;&gt;"",'Saisie des données'!W118,"")</f>
        <v/>
      </c>
      <c r="X118" s="4" t="str">
        <f>IF('Saisie des données'!X118&lt;&gt;"",'Saisie des données'!X118,"")</f>
        <v/>
      </c>
      <c r="Y118" s="4" t="str">
        <f>IF('Saisie des données'!Y118&lt;&gt;"",_xlfn.XLOOKUP('Saisie des données'!Y118,'Listes déroulantes'!E:E,'Listes déroulantes'!F:F,"",0,1),"")</f>
        <v/>
      </c>
      <c r="Z118" s="4" t="str">
        <f>IF('Saisie des données'!H118&lt;&gt;"",_xlfn.XLOOKUP('Saisie des données'!H118,'Catégories des organisations'!C:C,'Catégories des organisations'!A:A,"",0,1),"")</f>
        <v/>
      </c>
      <c r="AA118" s="4" t="str">
        <f>IF('Saisie des données'!I118&lt;&gt;"",'Saisie des données'!I118,"")</f>
        <v/>
      </c>
    </row>
    <row r="119" spans="1:27" x14ac:dyDescent="0.15">
      <c r="A119" s="5" t="str">
        <f>IF('Saisie des données'!B119="x","",IF('Saisie des données'!D119&lt;&gt;"","ExterneReferenz",""))</f>
        <v/>
      </c>
      <c r="B119" s="5" t="str">
        <f>IF('Saisie des données'!D119="","",IF('Saisie des données'!B119="x",_xlfn.XLOOKUP('Saisie des données'!D119,'Export des organisations'!F:F,'Export des organisations'!B:B,""),IF(_xlfn.XLOOKUP('Saisie des données'!A119,'Export des organisations'!G:G,'Export des organisations'!D:D,"")&lt;&gt;"",_xlfn.XLOOKUP('Saisie des données'!A119,'Export des organisations'!G:G,'Export des organisations'!D:D,""),_xlfn.XLOOKUP('Saisie des données'!A119,'Saisie des données'!E:E,'Saisie des données'!D:D,""))))</f>
        <v/>
      </c>
      <c r="C119" s="5" t="str">
        <f>IF('Saisie des données'!B119&lt;&gt;"x",IF('Saisie des données'!D119&lt;&gt;"","ExterneReferenz",""),"")</f>
        <v/>
      </c>
      <c r="D119" s="5" t="str">
        <f>IF('Saisie des données'!B119&lt;&gt;"x",IF('Saisie des données'!D119&lt;&gt;"",'Saisie des données'!D119,""),_xlfn.XLOOKUP('Saisie des données'!D119,'Export des organisations'!F$2:F$150,'Export des organisations'!D$2:D$150,"",0,1))</f>
        <v/>
      </c>
      <c r="E119" s="5" t="str">
        <f>_xlfn.TEXTJOIN("|",TRUE,IF('Saisie des données'!D119&lt;&gt;"","ExterneReferenz:"&amp;'Saisie des données'!D119,""),IF('Saisie des données'!Z119&lt;&gt;"","ENT-ID:"&amp;'Saisie des données'!Z119,""),IF('Saisie des données'!AA119&lt;&gt;"","UID:"&amp;'Saisie des données'!AA119,""),IF('Saisie des données'!AB119&lt;&gt;"","Spital-ID:"&amp;'Saisie des données'!AB119,""))</f>
        <v/>
      </c>
      <c r="F119" s="5" t="str">
        <f>IF('Saisie des données'!D119&lt;&gt;"",'Saisie des données'!D119,"")</f>
        <v/>
      </c>
      <c r="G119" s="5" t="str">
        <f>IF('Saisie des données'!E119&lt;&gt;"",'Saisie des données'!E119,"")</f>
        <v/>
      </c>
      <c r="H119" s="5" t="str">
        <f>IF('Saisie des données'!F119&lt;&gt;"",'Saisie des données'!F119,"")</f>
        <v/>
      </c>
      <c r="I119" s="5" t="str">
        <f>IF('Saisie des données'!G119&lt;&gt;"",'Saisie des données'!G119,"")</f>
        <v/>
      </c>
      <c r="J119" s="5" t="str">
        <f>IF('Saisie des données'!J119&lt;&gt;"",'Saisie des données'!J119,"")</f>
        <v/>
      </c>
      <c r="K119" s="5" t="str">
        <f>IF('Saisie des données'!K119&lt;&gt;"",'Saisie des données'!K119,"")</f>
        <v/>
      </c>
      <c r="L119" s="5" t="str">
        <f>IF('Saisie des données'!L119&lt;&gt;"",'Saisie des données'!L119,"")</f>
        <v/>
      </c>
      <c r="M119" s="5" t="str">
        <f>IF('Saisie des données'!M119&lt;&gt;"",'Saisie des données'!M119,"")</f>
        <v/>
      </c>
      <c r="N119" s="5" t="str">
        <f>IF('Saisie des données'!N119&lt;&gt;"",'Saisie des données'!N119,"")</f>
        <v/>
      </c>
      <c r="O119" s="5" t="str">
        <f>IF('Saisie des données'!O119&lt;&gt;"",'Saisie des données'!O119,"")</f>
        <v/>
      </c>
      <c r="P119" s="5" t="str">
        <f>IF('Saisie des données'!P119&lt;&gt;"",'Saisie des données'!P119,"")</f>
        <v/>
      </c>
      <c r="Q119" s="5" t="str">
        <f>IF('Saisie des données'!Q119&lt;&gt;"",'Saisie des données'!Q119,"")</f>
        <v/>
      </c>
      <c r="R119" s="5" t="str">
        <f>IF('Saisie des données'!R119&lt;&gt;"",'Saisie des données'!R119,"")</f>
        <v/>
      </c>
      <c r="S119" s="5" t="str">
        <f>IF('Saisie des données'!S119&lt;&gt;"",'Saisie des données'!S119,"")</f>
        <v/>
      </c>
      <c r="T119" s="5" t="str">
        <f>IF('Saisie des données'!T119&lt;&gt;"",'Saisie des données'!T119,"")</f>
        <v/>
      </c>
      <c r="U119" s="5" t="str">
        <f>IF('Saisie des données'!U119&lt;&gt;"",'Saisie des données'!U119,"")</f>
        <v/>
      </c>
      <c r="V119" s="5" t="str">
        <f>IF('Saisie des données'!V119&lt;&gt;"",'Saisie des données'!V119,"")</f>
        <v/>
      </c>
      <c r="W119" s="5" t="str">
        <f>IF('Saisie des données'!W119&lt;&gt;"",'Saisie des données'!W119,"")</f>
        <v/>
      </c>
      <c r="X119" s="5" t="str">
        <f>IF('Saisie des données'!X119&lt;&gt;"",'Saisie des données'!X119,"")</f>
        <v/>
      </c>
      <c r="Y119" s="5" t="str">
        <f>IF('Saisie des données'!Y119&lt;&gt;"",_xlfn.XLOOKUP('Saisie des données'!Y119,'Listes déroulantes'!E:E,'Listes déroulantes'!F:F,"",0,1),"")</f>
        <v/>
      </c>
      <c r="Z119" s="5" t="str">
        <f>IF('Saisie des données'!H119&lt;&gt;"",_xlfn.XLOOKUP('Saisie des données'!H119,'Catégories des organisations'!C:C,'Catégories des organisations'!A:A,"",0,1),"")</f>
        <v/>
      </c>
      <c r="AA119" s="5" t="str">
        <f>IF('Saisie des données'!I119&lt;&gt;"",'Saisie des données'!I119,"")</f>
        <v/>
      </c>
    </row>
    <row r="120" spans="1:27" x14ac:dyDescent="0.15">
      <c r="A120" s="13" t="str">
        <f>IF('Saisie des données'!B120="x","",IF('Saisie des données'!D120&lt;&gt;"","ExterneReferenz",""))</f>
        <v/>
      </c>
      <c r="B120" s="13" t="str">
        <f>IF('Saisie des données'!D120="","",IF('Saisie des données'!B120="x",_xlfn.XLOOKUP('Saisie des données'!D120,'Export des organisations'!F:F,'Export des organisations'!B:B,""),IF(_xlfn.XLOOKUP('Saisie des données'!A120,'Export des organisations'!G:G,'Export des organisations'!D:D,"")&lt;&gt;"",_xlfn.XLOOKUP('Saisie des données'!A120,'Export des organisations'!G:G,'Export des organisations'!D:D,""),_xlfn.XLOOKUP('Saisie des données'!A120,'Saisie des données'!E:E,'Saisie des données'!D:D,""))))</f>
        <v/>
      </c>
      <c r="C120" s="13" t="str">
        <f>IF('Saisie des données'!B120&lt;&gt;"x",IF('Saisie des données'!D120&lt;&gt;"","ExterneReferenz",""),"")</f>
        <v/>
      </c>
      <c r="D120" s="4" t="str">
        <f>IF('Saisie des données'!B120&lt;&gt;"x",IF('Saisie des données'!D120&lt;&gt;"",'Saisie des données'!D120,""),_xlfn.XLOOKUP('Saisie des données'!D120,'Export des organisations'!F$2:F$150,'Export des organisations'!D$2:D$150,"",0,1))</f>
        <v/>
      </c>
      <c r="E120" s="4" t="str">
        <f>_xlfn.TEXTJOIN("|",TRUE,IF('Saisie des données'!D120&lt;&gt;"","ExterneReferenz:"&amp;'Saisie des données'!D120,""),IF('Saisie des données'!Z120&lt;&gt;"","ENT-ID:"&amp;'Saisie des données'!Z120,""),IF('Saisie des données'!AA120&lt;&gt;"","UID:"&amp;'Saisie des données'!AA120,""),IF('Saisie des données'!AB120&lt;&gt;"","Spital-ID:"&amp;'Saisie des données'!AB120,""))</f>
        <v/>
      </c>
      <c r="F120" s="4" t="str">
        <f>IF('Saisie des données'!D120&lt;&gt;"",'Saisie des données'!D120,"")</f>
        <v/>
      </c>
      <c r="G120" s="4" t="str">
        <f>IF('Saisie des données'!E120&lt;&gt;"",'Saisie des données'!E120,"")</f>
        <v/>
      </c>
      <c r="H120" s="4" t="str">
        <f>IF('Saisie des données'!F120&lt;&gt;"",'Saisie des données'!F120,"")</f>
        <v/>
      </c>
      <c r="I120" s="4" t="str">
        <f>IF('Saisie des données'!G120&lt;&gt;"",'Saisie des données'!G120,"")</f>
        <v/>
      </c>
      <c r="J120" s="4" t="str">
        <f>IF('Saisie des données'!J120&lt;&gt;"",'Saisie des données'!J120,"")</f>
        <v/>
      </c>
      <c r="K120" s="4" t="str">
        <f>IF('Saisie des données'!K120&lt;&gt;"",'Saisie des données'!K120,"")</f>
        <v/>
      </c>
      <c r="L120" s="4" t="str">
        <f>IF('Saisie des données'!L120&lt;&gt;"",'Saisie des données'!L120,"")</f>
        <v/>
      </c>
      <c r="M120" s="4" t="str">
        <f>IF('Saisie des données'!M120&lt;&gt;"",'Saisie des données'!M120,"")</f>
        <v/>
      </c>
      <c r="N120" s="4" t="str">
        <f>IF('Saisie des données'!N120&lt;&gt;"",'Saisie des données'!N120,"")</f>
        <v/>
      </c>
      <c r="O120" s="4" t="str">
        <f>IF('Saisie des données'!O120&lt;&gt;"",'Saisie des données'!O120,"")</f>
        <v/>
      </c>
      <c r="P120" s="4" t="str">
        <f>IF('Saisie des données'!P120&lt;&gt;"",'Saisie des données'!P120,"")</f>
        <v/>
      </c>
      <c r="Q120" s="4" t="str">
        <f>IF('Saisie des données'!Q120&lt;&gt;"",'Saisie des données'!Q120,"")</f>
        <v/>
      </c>
      <c r="R120" s="4" t="str">
        <f>IF('Saisie des données'!R120&lt;&gt;"",'Saisie des données'!R120,"")</f>
        <v/>
      </c>
      <c r="S120" s="4" t="str">
        <f>IF('Saisie des données'!S120&lt;&gt;"",'Saisie des données'!S120,"")</f>
        <v/>
      </c>
      <c r="T120" s="4" t="str">
        <f>IF('Saisie des données'!T120&lt;&gt;"",'Saisie des données'!T120,"")</f>
        <v/>
      </c>
      <c r="U120" s="4" t="str">
        <f>IF('Saisie des données'!U120&lt;&gt;"",'Saisie des données'!U120,"")</f>
        <v/>
      </c>
      <c r="V120" s="4" t="str">
        <f>IF('Saisie des données'!V120&lt;&gt;"",'Saisie des données'!V120,"")</f>
        <v/>
      </c>
      <c r="W120" s="4" t="str">
        <f>IF('Saisie des données'!W120&lt;&gt;"",'Saisie des données'!W120,"")</f>
        <v/>
      </c>
      <c r="X120" s="4" t="str">
        <f>IF('Saisie des données'!X120&lt;&gt;"",'Saisie des données'!X120,"")</f>
        <v/>
      </c>
      <c r="Y120" s="4" t="str">
        <f>IF('Saisie des données'!Y120&lt;&gt;"",_xlfn.XLOOKUP('Saisie des données'!Y120,'Listes déroulantes'!E:E,'Listes déroulantes'!F:F,"",0,1),"")</f>
        <v/>
      </c>
      <c r="Z120" s="4" t="str">
        <f>IF('Saisie des données'!H120&lt;&gt;"",_xlfn.XLOOKUP('Saisie des données'!H120,'Catégories des organisations'!C:C,'Catégories des organisations'!A:A,"",0,1),"")</f>
        <v/>
      </c>
      <c r="AA120" s="4" t="str">
        <f>IF('Saisie des données'!I120&lt;&gt;"",'Saisie des données'!I120,"")</f>
        <v/>
      </c>
    </row>
    <row r="121" spans="1:27" x14ac:dyDescent="0.15">
      <c r="A121" s="5" t="str">
        <f>IF('Saisie des données'!B121="x","",IF('Saisie des données'!D121&lt;&gt;"","ExterneReferenz",""))</f>
        <v/>
      </c>
      <c r="B121" s="5" t="str">
        <f>IF('Saisie des données'!D121="","",IF('Saisie des données'!B121="x",_xlfn.XLOOKUP('Saisie des données'!D121,'Export des organisations'!F:F,'Export des organisations'!B:B,""),IF(_xlfn.XLOOKUP('Saisie des données'!A121,'Export des organisations'!G:G,'Export des organisations'!D:D,"")&lt;&gt;"",_xlfn.XLOOKUP('Saisie des données'!A121,'Export des organisations'!G:G,'Export des organisations'!D:D,""),_xlfn.XLOOKUP('Saisie des données'!A121,'Saisie des données'!E:E,'Saisie des données'!D:D,""))))</f>
        <v/>
      </c>
      <c r="C121" s="5" t="str">
        <f>IF('Saisie des données'!B121&lt;&gt;"x",IF('Saisie des données'!D121&lt;&gt;"","ExterneReferenz",""),"")</f>
        <v/>
      </c>
      <c r="D121" s="5" t="str">
        <f>IF('Saisie des données'!B121&lt;&gt;"x",IF('Saisie des données'!D121&lt;&gt;"",'Saisie des données'!D121,""),_xlfn.XLOOKUP('Saisie des données'!D121,'Export des organisations'!F$2:F$150,'Export des organisations'!D$2:D$150,"",0,1))</f>
        <v/>
      </c>
      <c r="E121" s="5" t="str">
        <f>_xlfn.TEXTJOIN("|",TRUE,IF('Saisie des données'!D121&lt;&gt;"","ExterneReferenz:"&amp;'Saisie des données'!D121,""),IF('Saisie des données'!Z121&lt;&gt;"","ENT-ID:"&amp;'Saisie des données'!Z121,""),IF('Saisie des données'!AA121&lt;&gt;"","UID:"&amp;'Saisie des données'!AA121,""),IF('Saisie des données'!AB121&lt;&gt;"","Spital-ID:"&amp;'Saisie des données'!AB121,""))</f>
        <v/>
      </c>
      <c r="F121" s="5" t="str">
        <f>IF('Saisie des données'!D121&lt;&gt;"",'Saisie des données'!D121,"")</f>
        <v/>
      </c>
      <c r="G121" s="5" t="str">
        <f>IF('Saisie des données'!E121&lt;&gt;"",'Saisie des données'!E121,"")</f>
        <v/>
      </c>
      <c r="H121" s="5" t="str">
        <f>IF('Saisie des données'!F121&lt;&gt;"",'Saisie des données'!F121,"")</f>
        <v/>
      </c>
      <c r="I121" s="5" t="str">
        <f>IF('Saisie des données'!G121&lt;&gt;"",'Saisie des données'!G121,"")</f>
        <v/>
      </c>
      <c r="J121" s="5" t="str">
        <f>IF('Saisie des données'!J121&lt;&gt;"",'Saisie des données'!J121,"")</f>
        <v/>
      </c>
      <c r="K121" s="5" t="str">
        <f>IF('Saisie des données'!K121&lt;&gt;"",'Saisie des données'!K121,"")</f>
        <v/>
      </c>
      <c r="L121" s="5" t="str">
        <f>IF('Saisie des données'!L121&lt;&gt;"",'Saisie des données'!L121,"")</f>
        <v/>
      </c>
      <c r="M121" s="5" t="str">
        <f>IF('Saisie des données'!M121&lt;&gt;"",'Saisie des données'!M121,"")</f>
        <v/>
      </c>
      <c r="N121" s="5" t="str">
        <f>IF('Saisie des données'!N121&lt;&gt;"",'Saisie des données'!N121,"")</f>
        <v/>
      </c>
      <c r="O121" s="5" t="str">
        <f>IF('Saisie des données'!O121&lt;&gt;"",'Saisie des données'!O121,"")</f>
        <v/>
      </c>
      <c r="P121" s="5" t="str">
        <f>IF('Saisie des données'!P121&lt;&gt;"",'Saisie des données'!P121,"")</f>
        <v/>
      </c>
      <c r="Q121" s="5" t="str">
        <f>IF('Saisie des données'!Q121&lt;&gt;"",'Saisie des données'!Q121,"")</f>
        <v/>
      </c>
      <c r="R121" s="5" t="str">
        <f>IF('Saisie des données'!R121&lt;&gt;"",'Saisie des données'!R121,"")</f>
        <v/>
      </c>
      <c r="S121" s="5" t="str">
        <f>IF('Saisie des données'!S121&lt;&gt;"",'Saisie des données'!S121,"")</f>
        <v/>
      </c>
      <c r="T121" s="5" t="str">
        <f>IF('Saisie des données'!T121&lt;&gt;"",'Saisie des données'!T121,"")</f>
        <v/>
      </c>
      <c r="U121" s="5" t="str">
        <f>IF('Saisie des données'!U121&lt;&gt;"",'Saisie des données'!U121,"")</f>
        <v/>
      </c>
      <c r="V121" s="5" t="str">
        <f>IF('Saisie des données'!V121&lt;&gt;"",'Saisie des données'!V121,"")</f>
        <v/>
      </c>
      <c r="W121" s="5" t="str">
        <f>IF('Saisie des données'!W121&lt;&gt;"",'Saisie des données'!W121,"")</f>
        <v/>
      </c>
      <c r="X121" s="5" t="str">
        <f>IF('Saisie des données'!X121&lt;&gt;"",'Saisie des données'!X121,"")</f>
        <v/>
      </c>
      <c r="Y121" s="5" t="str">
        <f>IF('Saisie des données'!Y121&lt;&gt;"",_xlfn.XLOOKUP('Saisie des données'!Y121,'Listes déroulantes'!E:E,'Listes déroulantes'!F:F,"",0,1),"")</f>
        <v/>
      </c>
      <c r="Z121" s="5" t="str">
        <f>IF('Saisie des données'!H121&lt;&gt;"",_xlfn.XLOOKUP('Saisie des données'!H121,'Catégories des organisations'!C:C,'Catégories des organisations'!A:A,"",0,1),"")</f>
        <v/>
      </c>
      <c r="AA121" s="5" t="str">
        <f>IF('Saisie des données'!I121&lt;&gt;"",'Saisie des données'!I121,"")</f>
        <v/>
      </c>
    </row>
    <row r="122" spans="1:27" x14ac:dyDescent="0.15">
      <c r="A122" s="13" t="str">
        <f>IF('Saisie des données'!B122="x","",IF('Saisie des données'!D122&lt;&gt;"","ExterneReferenz",""))</f>
        <v/>
      </c>
      <c r="B122" s="13" t="str">
        <f>IF('Saisie des données'!D122="","",IF('Saisie des données'!B122="x",_xlfn.XLOOKUP('Saisie des données'!D122,'Export des organisations'!F:F,'Export des organisations'!B:B,""),IF(_xlfn.XLOOKUP('Saisie des données'!A122,'Export des organisations'!G:G,'Export des organisations'!D:D,"")&lt;&gt;"",_xlfn.XLOOKUP('Saisie des données'!A122,'Export des organisations'!G:G,'Export des organisations'!D:D,""),_xlfn.XLOOKUP('Saisie des données'!A122,'Saisie des données'!E:E,'Saisie des données'!D:D,""))))</f>
        <v/>
      </c>
      <c r="C122" s="13" t="str">
        <f>IF('Saisie des données'!B122&lt;&gt;"x",IF('Saisie des données'!D122&lt;&gt;"","ExterneReferenz",""),"")</f>
        <v/>
      </c>
      <c r="D122" s="4" t="str">
        <f>IF('Saisie des données'!B122&lt;&gt;"x",IF('Saisie des données'!D122&lt;&gt;"",'Saisie des données'!D122,""),_xlfn.XLOOKUP('Saisie des données'!D122,'Export des organisations'!F$2:F$150,'Export des organisations'!D$2:D$150,"",0,1))</f>
        <v/>
      </c>
      <c r="E122" s="4" t="str">
        <f>_xlfn.TEXTJOIN("|",TRUE,IF('Saisie des données'!D122&lt;&gt;"","ExterneReferenz:"&amp;'Saisie des données'!D122,""),IF('Saisie des données'!Z122&lt;&gt;"","ENT-ID:"&amp;'Saisie des données'!Z122,""),IF('Saisie des données'!AA122&lt;&gt;"","UID:"&amp;'Saisie des données'!AA122,""),IF('Saisie des données'!AB122&lt;&gt;"","Spital-ID:"&amp;'Saisie des données'!AB122,""))</f>
        <v/>
      </c>
      <c r="F122" s="4" t="str">
        <f>IF('Saisie des données'!D122&lt;&gt;"",'Saisie des données'!D122,"")</f>
        <v/>
      </c>
      <c r="G122" s="4" t="str">
        <f>IF('Saisie des données'!E122&lt;&gt;"",'Saisie des données'!E122,"")</f>
        <v/>
      </c>
      <c r="H122" s="4" t="str">
        <f>IF('Saisie des données'!F122&lt;&gt;"",'Saisie des données'!F122,"")</f>
        <v/>
      </c>
      <c r="I122" s="4" t="str">
        <f>IF('Saisie des données'!G122&lt;&gt;"",'Saisie des données'!G122,"")</f>
        <v/>
      </c>
      <c r="J122" s="4" t="str">
        <f>IF('Saisie des données'!J122&lt;&gt;"",'Saisie des données'!J122,"")</f>
        <v/>
      </c>
      <c r="K122" s="4" t="str">
        <f>IF('Saisie des données'!K122&lt;&gt;"",'Saisie des données'!K122,"")</f>
        <v/>
      </c>
      <c r="L122" s="4" t="str">
        <f>IF('Saisie des données'!L122&lt;&gt;"",'Saisie des données'!L122,"")</f>
        <v/>
      </c>
      <c r="M122" s="4" t="str">
        <f>IF('Saisie des données'!M122&lt;&gt;"",'Saisie des données'!M122,"")</f>
        <v/>
      </c>
      <c r="N122" s="4" t="str">
        <f>IF('Saisie des données'!N122&lt;&gt;"",'Saisie des données'!N122,"")</f>
        <v/>
      </c>
      <c r="O122" s="4" t="str">
        <f>IF('Saisie des données'!O122&lt;&gt;"",'Saisie des données'!O122,"")</f>
        <v/>
      </c>
      <c r="P122" s="4" t="str">
        <f>IF('Saisie des données'!P122&lt;&gt;"",'Saisie des données'!P122,"")</f>
        <v/>
      </c>
      <c r="Q122" s="4" t="str">
        <f>IF('Saisie des données'!Q122&lt;&gt;"",'Saisie des données'!Q122,"")</f>
        <v/>
      </c>
      <c r="R122" s="4" t="str">
        <f>IF('Saisie des données'!R122&lt;&gt;"",'Saisie des données'!R122,"")</f>
        <v/>
      </c>
      <c r="S122" s="4" t="str">
        <f>IF('Saisie des données'!S122&lt;&gt;"",'Saisie des données'!S122,"")</f>
        <v/>
      </c>
      <c r="T122" s="4" t="str">
        <f>IF('Saisie des données'!T122&lt;&gt;"",'Saisie des données'!T122,"")</f>
        <v/>
      </c>
      <c r="U122" s="4" t="str">
        <f>IF('Saisie des données'!U122&lt;&gt;"",'Saisie des données'!U122,"")</f>
        <v/>
      </c>
      <c r="V122" s="4" t="str">
        <f>IF('Saisie des données'!V122&lt;&gt;"",'Saisie des données'!V122,"")</f>
        <v/>
      </c>
      <c r="W122" s="4" t="str">
        <f>IF('Saisie des données'!W122&lt;&gt;"",'Saisie des données'!W122,"")</f>
        <v/>
      </c>
      <c r="X122" s="4" t="str">
        <f>IF('Saisie des données'!X122&lt;&gt;"",'Saisie des données'!X122,"")</f>
        <v/>
      </c>
      <c r="Y122" s="4" t="str">
        <f>IF('Saisie des données'!Y122&lt;&gt;"",_xlfn.XLOOKUP('Saisie des données'!Y122,'Listes déroulantes'!E:E,'Listes déroulantes'!F:F,"",0,1),"")</f>
        <v/>
      </c>
      <c r="Z122" s="4" t="str">
        <f>IF('Saisie des données'!H122&lt;&gt;"",_xlfn.XLOOKUP('Saisie des données'!H122,'Catégories des organisations'!C:C,'Catégories des organisations'!A:A,"",0,1),"")</f>
        <v/>
      </c>
      <c r="AA122" s="4" t="str">
        <f>IF('Saisie des données'!I122&lt;&gt;"",'Saisie des données'!I122,"")</f>
        <v/>
      </c>
    </row>
    <row r="123" spans="1:27" x14ac:dyDescent="0.15">
      <c r="A123" s="5" t="str">
        <f>IF('Saisie des données'!B123="x","",IF('Saisie des données'!D123&lt;&gt;"","ExterneReferenz",""))</f>
        <v/>
      </c>
      <c r="B123" s="5" t="str">
        <f>IF('Saisie des données'!D123="","",IF('Saisie des données'!B123="x",_xlfn.XLOOKUP('Saisie des données'!D123,'Export des organisations'!F:F,'Export des organisations'!B:B,""),IF(_xlfn.XLOOKUP('Saisie des données'!A123,'Export des organisations'!G:G,'Export des organisations'!D:D,"")&lt;&gt;"",_xlfn.XLOOKUP('Saisie des données'!A123,'Export des organisations'!G:G,'Export des organisations'!D:D,""),_xlfn.XLOOKUP('Saisie des données'!A123,'Saisie des données'!E:E,'Saisie des données'!D:D,""))))</f>
        <v/>
      </c>
      <c r="C123" s="5" t="str">
        <f>IF('Saisie des données'!B123&lt;&gt;"x",IF('Saisie des données'!D123&lt;&gt;"","ExterneReferenz",""),"")</f>
        <v/>
      </c>
      <c r="D123" s="5" t="str">
        <f>IF('Saisie des données'!B123&lt;&gt;"x",IF('Saisie des données'!D123&lt;&gt;"",'Saisie des données'!D123,""),_xlfn.XLOOKUP('Saisie des données'!D123,'Export des organisations'!F$2:F$150,'Export des organisations'!D$2:D$150,"",0,1))</f>
        <v/>
      </c>
      <c r="E123" s="5" t="str">
        <f>_xlfn.TEXTJOIN("|",TRUE,IF('Saisie des données'!D123&lt;&gt;"","ExterneReferenz:"&amp;'Saisie des données'!D123,""),IF('Saisie des données'!Z123&lt;&gt;"","ENT-ID:"&amp;'Saisie des données'!Z123,""),IF('Saisie des données'!AA123&lt;&gt;"","UID:"&amp;'Saisie des données'!AA123,""),IF('Saisie des données'!AB123&lt;&gt;"","Spital-ID:"&amp;'Saisie des données'!AB123,""))</f>
        <v/>
      </c>
      <c r="F123" s="5" t="str">
        <f>IF('Saisie des données'!D123&lt;&gt;"",'Saisie des données'!D123,"")</f>
        <v/>
      </c>
      <c r="G123" s="5" t="str">
        <f>IF('Saisie des données'!E123&lt;&gt;"",'Saisie des données'!E123,"")</f>
        <v/>
      </c>
      <c r="H123" s="5" t="str">
        <f>IF('Saisie des données'!F123&lt;&gt;"",'Saisie des données'!F123,"")</f>
        <v/>
      </c>
      <c r="I123" s="5" t="str">
        <f>IF('Saisie des données'!G123&lt;&gt;"",'Saisie des données'!G123,"")</f>
        <v/>
      </c>
      <c r="J123" s="5" t="str">
        <f>IF('Saisie des données'!J123&lt;&gt;"",'Saisie des données'!J123,"")</f>
        <v/>
      </c>
      <c r="K123" s="5" t="str">
        <f>IF('Saisie des données'!K123&lt;&gt;"",'Saisie des données'!K123,"")</f>
        <v/>
      </c>
      <c r="L123" s="5" t="str">
        <f>IF('Saisie des données'!L123&lt;&gt;"",'Saisie des données'!L123,"")</f>
        <v/>
      </c>
      <c r="M123" s="5" t="str">
        <f>IF('Saisie des données'!M123&lt;&gt;"",'Saisie des données'!M123,"")</f>
        <v/>
      </c>
      <c r="N123" s="5" t="str">
        <f>IF('Saisie des données'!N123&lt;&gt;"",'Saisie des données'!N123,"")</f>
        <v/>
      </c>
      <c r="O123" s="5" t="str">
        <f>IF('Saisie des données'!O123&lt;&gt;"",'Saisie des données'!O123,"")</f>
        <v/>
      </c>
      <c r="P123" s="5" t="str">
        <f>IF('Saisie des données'!P123&lt;&gt;"",'Saisie des données'!P123,"")</f>
        <v/>
      </c>
      <c r="Q123" s="5" t="str">
        <f>IF('Saisie des données'!Q123&lt;&gt;"",'Saisie des données'!Q123,"")</f>
        <v/>
      </c>
      <c r="R123" s="5" t="str">
        <f>IF('Saisie des données'!R123&lt;&gt;"",'Saisie des données'!R123,"")</f>
        <v/>
      </c>
      <c r="S123" s="5" t="str">
        <f>IF('Saisie des données'!S123&lt;&gt;"",'Saisie des données'!S123,"")</f>
        <v/>
      </c>
      <c r="T123" s="5" t="str">
        <f>IF('Saisie des données'!T123&lt;&gt;"",'Saisie des données'!T123,"")</f>
        <v/>
      </c>
      <c r="U123" s="5" t="str">
        <f>IF('Saisie des données'!U123&lt;&gt;"",'Saisie des données'!U123,"")</f>
        <v/>
      </c>
      <c r="V123" s="5" t="str">
        <f>IF('Saisie des données'!V123&lt;&gt;"",'Saisie des données'!V123,"")</f>
        <v/>
      </c>
      <c r="W123" s="5" t="str">
        <f>IF('Saisie des données'!W123&lt;&gt;"",'Saisie des données'!W123,"")</f>
        <v/>
      </c>
      <c r="X123" s="5" t="str">
        <f>IF('Saisie des données'!X123&lt;&gt;"",'Saisie des données'!X123,"")</f>
        <v/>
      </c>
      <c r="Y123" s="5" t="str">
        <f>IF('Saisie des données'!Y123&lt;&gt;"",_xlfn.XLOOKUP('Saisie des données'!Y123,'Listes déroulantes'!E:E,'Listes déroulantes'!F:F,"",0,1),"")</f>
        <v/>
      </c>
      <c r="Z123" s="5" t="str">
        <f>IF('Saisie des données'!H123&lt;&gt;"",_xlfn.XLOOKUP('Saisie des données'!H123,'Catégories des organisations'!C:C,'Catégories des organisations'!A:A,"",0,1),"")</f>
        <v/>
      </c>
      <c r="AA123" s="5" t="str">
        <f>IF('Saisie des données'!I123&lt;&gt;"",'Saisie des données'!I123,"")</f>
        <v/>
      </c>
    </row>
    <row r="124" spans="1:27" x14ac:dyDescent="0.15">
      <c r="A124" s="13" t="str">
        <f>IF('Saisie des données'!B124="x","",IF('Saisie des données'!D124&lt;&gt;"","ExterneReferenz",""))</f>
        <v/>
      </c>
      <c r="B124" s="13" t="str">
        <f>IF('Saisie des données'!D124="","",IF('Saisie des données'!B124="x",_xlfn.XLOOKUP('Saisie des données'!D124,'Export des organisations'!F:F,'Export des organisations'!B:B,""),IF(_xlfn.XLOOKUP('Saisie des données'!A124,'Export des organisations'!G:G,'Export des organisations'!D:D,"")&lt;&gt;"",_xlfn.XLOOKUP('Saisie des données'!A124,'Export des organisations'!G:G,'Export des organisations'!D:D,""),_xlfn.XLOOKUP('Saisie des données'!A124,'Saisie des données'!E:E,'Saisie des données'!D:D,""))))</f>
        <v/>
      </c>
      <c r="C124" s="13" t="str">
        <f>IF('Saisie des données'!B124&lt;&gt;"x",IF('Saisie des données'!D124&lt;&gt;"","ExterneReferenz",""),"")</f>
        <v/>
      </c>
      <c r="D124" s="4" t="str">
        <f>IF('Saisie des données'!B124&lt;&gt;"x",IF('Saisie des données'!D124&lt;&gt;"",'Saisie des données'!D124,""),_xlfn.XLOOKUP('Saisie des données'!D124,'Export des organisations'!F$2:F$150,'Export des organisations'!D$2:D$150,"",0,1))</f>
        <v/>
      </c>
      <c r="E124" s="4" t="str">
        <f>_xlfn.TEXTJOIN("|",TRUE,IF('Saisie des données'!D124&lt;&gt;"","ExterneReferenz:"&amp;'Saisie des données'!D124,""),IF('Saisie des données'!Z124&lt;&gt;"","ENT-ID:"&amp;'Saisie des données'!Z124,""),IF('Saisie des données'!AA124&lt;&gt;"","UID:"&amp;'Saisie des données'!AA124,""),IF('Saisie des données'!AB124&lt;&gt;"","Spital-ID:"&amp;'Saisie des données'!AB124,""))</f>
        <v/>
      </c>
      <c r="F124" s="4" t="str">
        <f>IF('Saisie des données'!D124&lt;&gt;"",'Saisie des données'!D124,"")</f>
        <v/>
      </c>
      <c r="G124" s="4" t="str">
        <f>IF('Saisie des données'!E124&lt;&gt;"",'Saisie des données'!E124,"")</f>
        <v/>
      </c>
      <c r="H124" s="4" t="str">
        <f>IF('Saisie des données'!F124&lt;&gt;"",'Saisie des données'!F124,"")</f>
        <v/>
      </c>
      <c r="I124" s="4" t="str">
        <f>IF('Saisie des données'!G124&lt;&gt;"",'Saisie des données'!G124,"")</f>
        <v/>
      </c>
      <c r="J124" s="4" t="str">
        <f>IF('Saisie des données'!J124&lt;&gt;"",'Saisie des données'!J124,"")</f>
        <v/>
      </c>
      <c r="K124" s="4" t="str">
        <f>IF('Saisie des données'!K124&lt;&gt;"",'Saisie des données'!K124,"")</f>
        <v/>
      </c>
      <c r="L124" s="4" t="str">
        <f>IF('Saisie des données'!L124&lt;&gt;"",'Saisie des données'!L124,"")</f>
        <v/>
      </c>
      <c r="M124" s="4" t="str">
        <f>IF('Saisie des données'!M124&lt;&gt;"",'Saisie des données'!M124,"")</f>
        <v/>
      </c>
      <c r="N124" s="4" t="str">
        <f>IF('Saisie des données'!N124&lt;&gt;"",'Saisie des données'!N124,"")</f>
        <v/>
      </c>
      <c r="O124" s="4" t="str">
        <f>IF('Saisie des données'!O124&lt;&gt;"",'Saisie des données'!O124,"")</f>
        <v/>
      </c>
      <c r="P124" s="4" t="str">
        <f>IF('Saisie des données'!P124&lt;&gt;"",'Saisie des données'!P124,"")</f>
        <v/>
      </c>
      <c r="Q124" s="4" t="str">
        <f>IF('Saisie des données'!Q124&lt;&gt;"",'Saisie des données'!Q124,"")</f>
        <v/>
      </c>
      <c r="R124" s="4" t="str">
        <f>IF('Saisie des données'!R124&lt;&gt;"",'Saisie des données'!R124,"")</f>
        <v/>
      </c>
      <c r="S124" s="4" t="str">
        <f>IF('Saisie des données'!S124&lt;&gt;"",'Saisie des données'!S124,"")</f>
        <v/>
      </c>
      <c r="T124" s="4" t="str">
        <f>IF('Saisie des données'!T124&lt;&gt;"",'Saisie des données'!T124,"")</f>
        <v/>
      </c>
      <c r="U124" s="4" t="str">
        <f>IF('Saisie des données'!U124&lt;&gt;"",'Saisie des données'!U124,"")</f>
        <v/>
      </c>
      <c r="V124" s="4" t="str">
        <f>IF('Saisie des données'!V124&lt;&gt;"",'Saisie des données'!V124,"")</f>
        <v/>
      </c>
      <c r="W124" s="4" t="str">
        <f>IF('Saisie des données'!W124&lt;&gt;"",'Saisie des données'!W124,"")</f>
        <v/>
      </c>
      <c r="X124" s="4" t="str">
        <f>IF('Saisie des données'!X124&lt;&gt;"",'Saisie des données'!X124,"")</f>
        <v/>
      </c>
      <c r="Y124" s="4" t="str">
        <f>IF('Saisie des données'!Y124&lt;&gt;"",_xlfn.XLOOKUP('Saisie des données'!Y124,'Listes déroulantes'!E:E,'Listes déroulantes'!F:F,"",0,1),"")</f>
        <v/>
      </c>
      <c r="Z124" s="4" t="str">
        <f>IF('Saisie des données'!H124&lt;&gt;"",_xlfn.XLOOKUP('Saisie des données'!H124,'Catégories des organisations'!C:C,'Catégories des organisations'!A:A,"",0,1),"")</f>
        <v/>
      </c>
      <c r="AA124" s="4" t="str">
        <f>IF('Saisie des données'!I124&lt;&gt;"",'Saisie des données'!I124,"")</f>
        <v/>
      </c>
    </row>
    <row r="125" spans="1:27" x14ac:dyDescent="0.15">
      <c r="A125" s="5" t="str">
        <f>IF('Saisie des données'!B125="x","",IF('Saisie des données'!D125&lt;&gt;"","ExterneReferenz",""))</f>
        <v/>
      </c>
      <c r="B125" s="5" t="str">
        <f>IF('Saisie des données'!D125="","",IF('Saisie des données'!B125="x",_xlfn.XLOOKUP('Saisie des données'!D125,'Export des organisations'!F:F,'Export des organisations'!B:B,""),IF(_xlfn.XLOOKUP('Saisie des données'!A125,'Export des organisations'!G:G,'Export des organisations'!D:D,"")&lt;&gt;"",_xlfn.XLOOKUP('Saisie des données'!A125,'Export des organisations'!G:G,'Export des organisations'!D:D,""),_xlfn.XLOOKUP('Saisie des données'!A125,'Saisie des données'!E:E,'Saisie des données'!D:D,""))))</f>
        <v/>
      </c>
      <c r="C125" s="5" t="str">
        <f>IF('Saisie des données'!B125&lt;&gt;"x",IF('Saisie des données'!D125&lt;&gt;"","ExterneReferenz",""),"")</f>
        <v/>
      </c>
      <c r="D125" s="5" t="str">
        <f>IF('Saisie des données'!B125&lt;&gt;"x",IF('Saisie des données'!D125&lt;&gt;"",'Saisie des données'!D125,""),_xlfn.XLOOKUP('Saisie des données'!D125,'Export des organisations'!F$2:F$150,'Export des organisations'!D$2:D$150,"",0,1))</f>
        <v/>
      </c>
      <c r="E125" s="5" t="str">
        <f>_xlfn.TEXTJOIN("|",TRUE,IF('Saisie des données'!D125&lt;&gt;"","ExterneReferenz:"&amp;'Saisie des données'!D125,""),IF('Saisie des données'!Z125&lt;&gt;"","ENT-ID:"&amp;'Saisie des données'!Z125,""),IF('Saisie des données'!AA125&lt;&gt;"","UID:"&amp;'Saisie des données'!AA125,""),IF('Saisie des données'!AB125&lt;&gt;"","Spital-ID:"&amp;'Saisie des données'!AB125,""))</f>
        <v/>
      </c>
      <c r="F125" s="5" t="str">
        <f>IF('Saisie des données'!D125&lt;&gt;"",'Saisie des données'!D125,"")</f>
        <v/>
      </c>
      <c r="G125" s="5" t="str">
        <f>IF('Saisie des données'!E125&lt;&gt;"",'Saisie des données'!E125,"")</f>
        <v/>
      </c>
      <c r="H125" s="5" t="str">
        <f>IF('Saisie des données'!F125&lt;&gt;"",'Saisie des données'!F125,"")</f>
        <v/>
      </c>
      <c r="I125" s="5" t="str">
        <f>IF('Saisie des données'!G125&lt;&gt;"",'Saisie des données'!G125,"")</f>
        <v/>
      </c>
      <c r="J125" s="5" t="str">
        <f>IF('Saisie des données'!J125&lt;&gt;"",'Saisie des données'!J125,"")</f>
        <v/>
      </c>
      <c r="K125" s="5" t="str">
        <f>IF('Saisie des données'!K125&lt;&gt;"",'Saisie des données'!K125,"")</f>
        <v/>
      </c>
      <c r="L125" s="5" t="str">
        <f>IF('Saisie des données'!L125&lt;&gt;"",'Saisie des données'!L125,"")</f>
        <v/>
      </c>
      <c r="M125" s="5" t="str">
        <f>IF('Saisie des données'!M125&lt;&gt;"",'Saisie des données'!M125,"")</f>
        <v/>
      </c>
      <c r="N125" s="5" t="str">
        <f>IF('Saisie des données'!N125&lt;&gt;"",'Saisie des données'!N125,"")</f>
        <v/>
      </c>
      <c r="O125" s="5" t="str">
        <f>IF('Saisie des données'!O125&lt;&gt;"",'Saisie des données'!O125,"")</f>
        <v/>
      </c>
      <c r="P125" s="5" t="str">
        <f>IF('Saisie des données'!P125&lt;&gt;"",'Saisie des données'!P125,"")</f>
        <v/>
      </c>
      <c r="Q125" s="5" t="str">
        <f>IF('Saisie des données'!Q125&lt;&gt;"",'Saisie des données'!Q125,"")</f>
        <v/>
      </c>
      <c r="R125" s="5" t="str">
        <f>IF('Saisie des données'!R125&lt;&gt;"",'Saisie des données'!R125,"")</f>
        <v/>
      </c>
      <c r="S125" s="5" t="str">
        <f>IF('Saisie des données'!S125&lt;&gt;"",'Saisie des données'!S125,"")</f>
        <v/>
      </c>
      <c r="T125" s="5" t="str">
        <f>IF('Saisie des données'!T125&lt;&gt;"",'Saisie des données'!T125,"")</f>
        <v/>
      </c>
      <c r="U125" s="5" t="str">
        <f>IF('Saisie des données'!U125&lt;&gt;"",'Saisie des données'!U125,"")</f>
        <v/>
      </c>
      <c r="V125" s="5" t="str">
        <f>IF('Saisie des données'!V125&lt;&gt;"",'Saisie des données'!V125,"")</f>
        <v/>
      </c>
      <c r="W125" s="5" t="str">
        <f>IF('Saisie des données'!W125&lt;&gt;"",'Saisie des données'!W125,"")</f>
        <v/>
      </c>
      <c r="X125" s="5" t="str">
        <f>IF('Saisie des données'!X125&lt;&gt;"",'Saisie des données'!X125,"")</f>
        <v/>
      </c>
      <c r="Y125" s="5" t="str">
        <f>IF('Saisie des données'!Y125&lt;&gt;"",_xlfn.XLOOKUP('Saisie des données'!Y125,'Listes déroulantes'!E:E,'Listes déroulantes'!F:F,"",0,1),"")</f>
        <v/>
      </c>
      <c r="Z125" s="5" t="str">
        <f>IF('Saisie des données'!H125&lt;&gt;"",_xlfn.XLOOKUP('Saisie des données'!H125,'Catégories des organisations'!C:C,'Catégories des organisations'!A:A,"",0,1),"")</f>
        <v/>
      </c>
      <c r="AA125" s="5" t="str">
        <f>IF('Saisie des données'!I125&lt;&gt;"",'Saisie des données'!I125,"")</f>
        <v/>
      </c>
    </row>
    <row r="126" spans="1:27" x14ac:dyDescent="0.15">
      <c r="A126" s="13" t="str">
        <f>IF('Saisie des données'!B126="x","",IF('Saisie des données'!D126&lt;&gt;"","ExterneReferenz",""))</f>
        <v/>
      </c>
      <c r="B126" s="13" t="str">
        <f>IF('Saisie des données'!D126="","",IF('Saisie des données'!B126="x",_xlfn.XLOOKUP('Saisie des données'!D126,'Export des organisations'!F:F,'Export des organisations'!B:B,""),IF(_xlfn.XLOOKUP('Saisie des données'!A126,'Export des organisations'!G:G,'Export des organisations'!D:D,"")&lt;&gt;"",_xlfn.XLOOKUP('Saisie des données'!A126,'Export des organisations'!G:G,'Export des organisations'!D:D,""),_xlfn.XLOOKUP('Saisie des données'!A126,'Saisie des données'!E:E,'Saisie des données'!D:D,""))))</f>
        <v/>
      </c>
      <c r="C126" s="13" t="str">
        <f>IF('Saisie des données'!B126&lt;&gt;"x",IF('Saisie des données'!D126&lt;&gt;"","ExterneReferenz",""),"")</f>
        <v/>
      </c>
      <c r="D126" s="4" t="str">
        <f>IF('Saisie des données'!B126&lt;&gt;"x",IF('Saisie des données'!D126&lt;&gt;"",'Saisie des données'!D126,""),_xlfn.XLOOKUP('Saisie des données'!D126,'Export des organisations'!F$2:F$150,'Export des organisations'!D$2:D$150,"",0,1))</f>
        <v/>
      </c>
      <c r="E126" s="4" t="str">
        <f>_xlfn.TEXTJOIN("|",TRUE,IF('Saisie des données'!D126&lt;&gt;"","ExterneReferenz:"&amp;'Saisie des données'!D126,""),IF('Saisie des données'!Z126&lt;&gt;"","ENT-ID:"&amp;'Saisie des données'!Z126,""),IF('Saisie des données'!AA126&lt;&gt;"","UID:"&amp;'Saisie des données'!AA126,""),IF('Saisie des données'!AB126&lt;&gt;"","Spital-ID:"&amp;'Saisie des données'!AB126,""))</f>
        <v/>
      </c>
      <c r="F126" s="4" t="str">
        <f>IF('Saisie des données'!D126&lt;&gt;"",'Saisie des données'!D126,"")</f>
        <v/>
      </c>
      <c r="G126" s="4" t="str">
        <f>IF('Saisie des données'!E126&lt;&gt;"",'Saisie des données'!E126,"")</f>
        <v/>
      </c>
      <c r="H126" s="4" t="str">
        <f>IF('Saisie des données'!F126&lt;&gt;"",'Saisie des données'!F126,"")</f>
        <v/>
      </c>
      <c r="I126" s="4" t="str">
        <f>IF('Saisie des données'!G126&lt;&gt;"",'Saisie des données'!G126,"")</f>
        <v/>
      </c>
      <c r="J126" s="4" t="str">
        <f>IF('Saisie des données'!J126&lt;&gt;"",'Saisie des données'!J126,"")</f>
        <v/>
      </c>
      <c r="K126" s="4" t="str">
        <f>IF('Saisie des données'!K126&lt;&gt;"",'Saisie des données'!K126,"")</f>
        <v/>
      </c>
      <c r="L126" s="4" t="str">
        <f>IF('Saisie des données'!L126&lt;&gt;"",'Saisie des données'!L126,"")</f>
        <v/>
      </c>
      <c r="M126" s="4" t="str">
        <f>IF('Saisie des données'!M126&lt;&gt;"",'Saisie des données'!M126,"")</f>
        <v/>
      </c>
      <c r="N126" s="4" t="str">
        <f>IF('Saisie des données'!N126&lt;&gt;"",'Saisie des données'!N126,"")</f>
        <v/>
      </c>
      <c r="O126" s="4" t="str">
        <f>IF('Saisie des données'!O126&lt;&gt;"",'Saisie des données'!O126,"")</f>
        <v/>
      </c>
      <c r="P126" s="4" t="str">
        <f>IF('Saisie des données'!P126&lt;&gt;"",'Saisie des données'!P126,"")</f>
        <v/>
      </c>
      <c r="Q126" s="4" t="str">
        <f>IF('Saisie des données'!Q126&lt;&gt;"",'Saisie des données'!Q126,"")</f>
        <v/>
      </c>
      <c r="R126" s="4" t="str">
        <f>IF('Saisie des données'!R126&lt;&gt;"",'Saisie des données'!R126,"")</f>
        <v/>
      </c>
      <c r="S126" s="4" t="str">
        <f>IF('Saisie des données'!S126&lt;&gt;"",'Saisie des données'!S126,"")</f>
        <v/>
      </c>
      <c r="T126" s="4" t="str">
        <f>IF('Saisie des données'!T126&lt;&gt;"",'Saisie des données'!T126,"")</f>
        <v/>
      </c>
      <c r="U126" s="4" t="str">
        <f>IF('Saisie des données'!U126&lt;&gt;"",'Saisie des données'!U126,"")</f>
        <v/>
      </c>
      <c r="V126" s="4" t="str">
        <f>IF('Saisie des données'!V126&lt;&gt;"",'Saisie des données'!V126,"")</f>
        <v/>
      </c>
      <c r="W126" s="4" t="str">
        <f>IF('Saisie des données'!W126&lt;&gt;"",'Saisie des données'!W126,"")</f>
        <v/>
      </c>
      <c r="X126" s="4" t="str">
        <f>IF('Saisie des données'!X126&lt;&gt;"",'Saisie des données'!X126,"")</f>
        <v/>
      </c>
      <c r="Y126" s="4" t="str">
        <f>IF('Saisie des données'!Y126&lt;&gt;"",_xlfn.XLOOKUP('Saisie des données'!Y126,'Listes déroulantes'!E:E,'Listes déroulantes'!F:F,"",0,1),"")</f>
        <v/>
      </c>
      <c r="Z126" s="4" t="str">
        <f>IF('Saisie des données'!H126&lt;&gt;"",_xlfn.XLOOKUP('Saisie des données'!H126,'Catégories des organisations'!C:C,'Catégories des organisations'!A:A,"",0,1),"")</f>
        <v/>
      </c>
      <c r="AA126" s="4" t="str">
        <f>IF('Saisie des données'!I126&lt;&gt;"",'Saisie des données'!I126,"")</f>
        <v/>
      </c>
    </row>
    <row r="127" spans="1:27" x14ac:dyDescent="0.15">
      <c r="A127" s="5" t="str">
        <f>IF('Saisie des données'!B127="x","",IF('Saisie des données'!D127&lt;&gt;"","ExterneReferenz",""))</f>
        <v/>
      </c>
      <c r="B127" s="5" t="str">
        <f>IF('Saisie des données'!D127="","",IF('Saisie des données'!B127="x",_xlfn.XLOOKUP('Saisie des données'!D127,'Export des organisations'!F:F,'Export des organisations'!B:B,""),IF(_xlfn.XLOOKUP('Saisie des données'!A127,'Export des organisations'!G:G,'Export des organisations'!D:D,"")&lt;&gt;"",_xlfn.XLOOKUP('Saisie des données'!A127,'Export des organisations'!G:G,'Export des organisations'!D:D,""),_xlfn.XLOOKUP('Saisie des données'!A127,'Saisie des données'!E:E,'Saisie des données'!D:D,""))))</f>
        <v/>
      </c>
      <c r="C127" s="5" t="str">
        <f>IF('Saisie des données'!B127&lt;&gt;"x",IF('Saisie des données'!D127&lt;&gt;"","ExterneReferenz",""),"")</f>
        <v/>
      </c>
      <c r="D127" s="5" t="str">
        <f>IF('Saisie des données'!B127&lt;&gt;"x",IF('Saisie des données'!D127&lt;&gt;"",'Saisie des données'!D127,""),_xlfn.XLOOKUP('Saisie des données'!D127,'Export des organisations'!F$2:F$150,'Export des organisations'!D$2:D$150,"",0,1))</f>
        <v/>
      </c>
      <c r="E127" s="5" t="str">
        <f>_xlfn.TEXTJOIN("|",TRUE,IF('Saisie des données'!D127&lt;&gt;"","ExterneReferenz:"&amp;'Saisie des données'!D127,""),IF('Saisie des données'!Z127&lt;&gt;"","ENT-ID:"&amp;'Saisie des données'!Z127,""),IF('Saisie des données'!AA127&lt;&gt;"","UID:"&amp;'Saisie des données'!AA127,""),IF('Saisie des données'!AB127&lt;&gt;"","Spital-ID:"&amp;'Saisie des données'!AB127,""))</f>
        <v/>
      </c>
      <c r="F127" s="5" t="str">
        <f>IF('Saisie des données'!D127&lt;&gt;"",'Saisie des données'!D127,"")</f>
        <v/>
      </c>
      <c r="G127" s="5" t="str">
        <f>IF('Saisie des données'!E127&lt;&gt;"",'Saisie des données'!E127,"")</f>
        <v/>
      </c>
      <c r="H127" s="5" t="str">
        <f>IF('Saisie des données'!F127&lt;&gt;"",'Saisie des données'!F127,"")</f>
        <v/>
      </c>
      <c r="I127" s="5" t="str">
        <f>IF('Saisie des données'!G127&lt;&gt;"",'Saisie des données'!G127,"")</f>
        <v/>
      </c>
      <c r="J127" s="5" t="str">
        <f>IF('Saisie des données'!J127&lt;&gt;"",'Saisie des données'!J127,"")</f>
        <v/>
      </c>
      <c r="K127" s="5" t="str">
        <f>IF('Saisie des données'!K127&lt;&gt;"",'Saisie des données'!K127,"")</f>
        <v/>
      </c>
      <c r="L127" s="5" t="str">
        <f>IF('Saisie des données'!L127&lt;&gt;"",'Saisie des données'!L127,"")</f>
        <v/>
      </c>
      <c r="M127" s="5" t="str">
        <f>IF('Saisie des données'!M127&lt;&gt;"",'Saisie des données'!M127,"")</f>
        <v/>
      </c>
      <c r="N127" s="5" t="str">
        <f>IF('Saisie des données'!N127&lt;&gt;"",'Saisie des données'!N127,"")</f>
        <v/>
      </c>
      <c r="O127" s="5" t="str">
        <f>IF('Saisie des données'!O127&lt;&gt;"",'Saisie des données'!O127,"")</f>
        <v/>
      </c>
      <c r="P127" s="5" t="str">
        <f>IF('Saisie des données'!P127&lt;&gt;"",'Saisie des données'!P127,"")</f>
        <v/>
      </c>
      <c r="Q127" s="5" t="str">
        <f>IF('Saisie des données'!Q127&lt;&gt;"",'Saisie des données'!Q127,"")</f>
        <v/>
      </c>
      <c r="R127" s="5" t="str">
        <f>IF('Saisie des données'!R127&lt;&gt;"",'Saisie des données'!R127,"")</f>
        <v/>
      </c>
      <c r="S127" s="5" t="str">
        <f>IF('Saisie des données'!S127&lt;&gt;"",'Saisie des données'!S127,"")</f>
        <v/>
      </c>
      <c r="T127" s="5" t="str">
        <f>IF('Saisie des données'!T127&lt;&gt;"",'Saisie des données'!T127,"")</f>
        <v/>
      </c>
      <c r="U127" s="5" t="str">
        <f>IF('Saisie des données'!U127&lt;&gt;"",'Saisie des données'!U127,"")</f>
        <v/>
      </c>
      <c r="V127" s="5" t="str">
        <f>IF('Saisie des données'!V127&lt;&gt;"",'Saisie des données'!V127,"")</f>
        <v/>
      </c>
      <c r="W127" s="5" t="str">
        <f>IF('Saisie des données'!W127&lt;&gt;"",'Saisie des données'!W127,"")</f>
        <v/>
      </c>
      <c r="X127" s="5" t="str">
        <f>IF('Saisie des données'!X127&lt;&gt;"",'Saisie des données'!X127,"")</f>
        <v/>
      </c>
      <c r="Y127" s="5" t="str">
        <f>IF('Saisie des données'!Y127&lt;&gt;"",_xlfn.XLOOKUP('Saisie des données'!Y127,'Listes déroulantes'!E:E,'Listes déroulantes'!F:F,"",0,1),"")</f>
        <v/>
      </c>
      <c r="Z127" s="5" t="str">
        <f>IF('Saisie des données'!H127&lt;&gt;"",_xlfn.XLOOKUP('Saisie des données'!H127,'Catégories des organisations'!C:C,'Catégories des organisations'!A:A,"",0,1),"")</f>
        <v/>
      </c>
      <c r="AA127" s="5" t="str">
        <f>IF('Saisie des données'!I127&lt;&gt;"",'Saisie des données'!I127,"")</f>
        <v/>
      </c>
    </row>
    <row r="128" spans="1:27" x14ac:dyDescent="0.15">
      <c r="A128" s="13" t="str">
        <f>IF('Saisie des données'!B128="x","",IF('Saisie des données'!D128&lt;&gt;"","ExterneReferenz",""))</f>
        <v/>
      </c>
      <c r="B128" s="13" t="str">
        <f>IF('Saisie des données'!D128="","",IF('Saisie des données'!B128="x",_xlfn.XLOOKUP('Saisie des données'!D128,'Export des organisations'!F:F,'Export des organisations'!B:B,""),IF(_xlfn.XLOOKUP('Saisie des données'!A128,'Export des organisations'!G:G,'Export des organisations'!D:D,"")&lt;&gt;"",_xlfn.XLOOKUP('Saisie des données'!A128,'Export des organisations'!G:G,'Export des organisations'!D:D,""),_xlfn.XLOOKUP('Saisie des données'!A128,'Saisie des données'!E:E,'Saisie des données'!D:D,""))))</f>
        <v/>
      </c>
      <c r="C128" s="13" t="str">
        <f>IF('Saisie des données'!B128&lt;&gt;"x",IF('Saisie des données'!D128&lt;&gt;"","ExterneReferenz",""),"")</f>
        <v/>
      </c>
      <c r="D128" s="4" t="str">
        <f>IF('Saisie des données'!B128&lt;&gt;"x",IF('Saisie des données'!D128&lt;&gt;"",'Saisie des données'!D128,""),_xlfn.XLOOKUP('Saisie des données'!D128,'Export des organisations'!F$2:F$150,'Export des organisations'!D$2:D$150,"",0,1))</f>
        <v/>
      </c>
      <c r="E128" s="4" t="str">
        <f>_xlfn.TEXTJOIN("|",TRUE,IF('Saisie des données'!D128&lt;&gt;"","ExterneReferenz:"&amp;'Saisie des données'!D128,""),IF('Saisie des données'!Z128&lt;&gt;"","ENT-ID:"&amp;'Saisie des données'!Z128,""),IF('Saisie des données'!AA128&lt;&gt;"","UID:"&amp;'Saisie des données'!AA128,""),IF('Saisie des données'!AB128&lt;&gt;"","Spital-ID:"&amp;'Saisie des données'!AB128,""))</f>
        <v/>
      </c>
      <c r="F128" s="4" t="str">
        <f>IF('Saisie des données'!D128&lt;&gt;"",'Saisie des données'!D128,"")</f>
        <v/>
      </c>
      <c r="G128" s="4" t="str">
        <f>IF('Saisie des données'!E128&lt;&gt;"",'Saisie des données'!E128,"")</f>
        <v/>
      </c>
      <c r="H128" s="4" t="str">
        <f>IF('Saisie des données'!F128&lt;&gt;"",'Saisie des données'!F128,"")</f>
        <v/>
      </c>
      <c r="I128" s="4" t="str">
        <f>IF('Saisie des données'!G128&lt;&gt;"",'Saisie des données'!G128,"")</f>
        <v/>
      </c>
      <c r="J128" s="4" t="str">
        <f>IF('Saisie des données'!J128&lt;&gt;"",'Saisie des données'!J128,"")</f>
        <v/>
      </c>
      <c r="K128" s="4" t="str">
        <f>IF('Saisie des données'!K128&lt;&gt;"",'Saisie des données'!K128,"")</f>
        <v/>
      </c>
      <c r="L128" s="4" t="str">
        <f>IF('Saisie des données'!L128&lt;&gt;"",'Saisie des données'!L128,"")</f>
        <v/>
      </c>
      <c r="M128" s="4" t="str">
        <f>IF('Saisie des données'!M128&lt;&gt;"",'Saisie des données'!M128,"")</f>
        <v/>
      </c>
      <c r="N128" s="4" t="str">
        <f>IF('Saisie des données'!N128&lt;&gt;"",'Saisie des données'!N128,"")</f>
        <v/>
      </c>
      <c r="O128" s="4" t="str">
        <f>IF('Saisie des données'!O128&lt;&gt;"",'Saisie des données'!O128,"")</f>
        <v/>
      </c>
      <c r="P128" s="4" t="str">
        <f>IF('Saisie des données'!P128&lt;&gt;"",'Saisie des données'!P128,"")</f>
        <v/>
      </c>
      <c r="Q128" s="4" t="str">
        <f>IF('Saisie des données'!Q128&lt;&gt;"",'Saisie des données'!Q128,"")</f>
        <v/>
      </c>
      <c r="R128" s="4" t="str">
        <f>IF('Saisie des données'!R128&lt;&gt;"",'Saisie des données'!R128,"")</f>
        <v/>
      </c>
      <c r="S128" s="4" t="str">
        <f>IF('Saisie des données'!S128&lt;&gt;"",'Saisie des données'!S128,"")</f>
        <v/>
      </c>
      <c r="T128" s="4" t="str">
        <f>IF('Saisie des données'!T128&lt;&gt;"",'Saisie des données'!T128,"")</f>
        <v/>
      </c>
      <c r="U128" s="4" t="str">
        <f>IF('Saisie des données'!U128&lt;&gt;"",'Saisie des données'!U128,"")</f>
        <v/>
      </c>
      <c r="V128" s="4" t="str">
        <f>IF('Saisie des données'!V128&lt;&gt;"",'Saisie des données'!V128,"")</f>
        <v/>
      </c>
      <c r="W128" s="4" t="str">
        <f>IF('Saisie des données'!W128&lt;&gt;"",'Saisie des données'!W128,"")</f>
        <v/>
      </c>
      <c r="X128" s="4" t="str">
        <f>IF('Saisie des données'!X128&lt;&gt;"",'Saisie des données'!X128,"")</f>
        <v/>
      </c>
      <c r="Y128" s="4" t="str">
        <f>IF('Saisie des données'!Y128&lt;&gt;"",_xlfn.XLOOKUP('Saisie des données'!Y128,'Listes déroulantes'!E:E,'Listes déroulantes'!F:F,"",0,1),"")</f>
        <v/>
      </c>
      <c r="Z128" s="4" t="str">
        <f>IF('Saisie des données'!H128&lt;&gt;"",_xlfn.XLOOKUP('Saisie des données'!H128,'Catégories des organisations'!C:C,'Catégories des organisations'!A:A,"",0,1),"")</f>
        <v/>
      </c>
      <c r="AA128" s="4" t="str">
        <f>IF('Saisie des données'!I128&lt;&gt;"",'Saisie des données'!I128,"")</f>
        <v/>
      </c>
    </row>
    <row r="129" spans="1:27" x14ac:dyDescent="0.15">
      <c r="A129" s="5" t="str">
        <f>IF('Saisie des données'!B129="x","",IF('Saisie des données'!D129&lt;&gt;"","ExterneReferenz",""))</f>
        <v/>
      </c>
      <c r="B129" s="5" t="str">
        <f>IF('Saisie des données'!D129="","",IF('Saisie des données'!B129="x",_xlfn.XLOOKUP('Saisie des données'!D129,'Export des organisations'!F:F,'Export des organisations'!B:B,""),IF(_xlfn.XLOOKUP('Saisie des données'!A129,'Export des organisations'!G:G,'Export des organisations'!D:D,"")&lt;&gt;"",_xlfn.XLOOKUP('Saisie des données'!A129,'Export des organisations'!G:G,'Export des organisations'!D:D,""),_xlfn.XLOOKUP('Saisie des données'!A129,'Saisie des données'!E:E,'Saisie des données'!D:D,""))))</f>
        <v/>
      </c>
      <c r="C129" s="5" t="str">
        <f>IF('Saisie des données'!B129&lt;&gt;"x",IF('Saisie des données'!D129&lt;&gt;"","ExterneReferenz",""),"")</f>
        <v/>
      </c>
      <c r="D129" s="5" t="str">
        <f>IF('Saisie des données'!B129&lt;&gt;"x",IF('Saisie des données'!D129&lt;&gt;"",'Saisie des données'!D129,""),_xlfn.XLOOKUP('Saisie des données'!D129,'Export des organisations'!F$2:F$150,'Export des organisations'!D$2:D$150,"",0,1))</f>
        <v/>
      </c>
      <c r="E129" s="5" t="str">
        <f>_xlfn.TEXTJOIN("|",TRUE,IF('Saisie des données'!D129&lt;&gt;"","ExterneReferenz:"&amp;'Saisie des données'!D129,""),IF('Saisie des données'!Z129&lt;&gt;"","ENT-ID:"&amp;'Saisie des données'!Z129,""),IF('Saisie des données'!AA129&lt;&gt;"","UID:"&amp;'Saisie des données'!AA129,""),IF('Saisie des données'!AB129&lt;&gt;"","Spital-ID:"&amp;'Saisie des données'!AB129,""))</f>
        <v/>
      </c>
      <c r="F129" s="5" t="str">
        <f>IF('Saisie des données'!D129&lt;&gt;"",'Saisie des données'!D129,"")</f>
        <v/>
      </c>
      <c r="G129" s="5" t="str">
        <f>IF('Saisie des données'!E129&lt;&gt;"",'Saisie des données'!E129,"")</f>
        <v/>
      </c>
      <c r="H129" s="5" t="str">
        <f>IF('Saisie des données'!F129&lt;&gt;"",'Saisie des données'!F129,"")</f>
        <v/>
      </c>
      <c r="I129" s="5" t="str">
        <f>IF('Saisie des données'!G129&lt;&gt;"",'Saisie des données'!G129,"")</f>
        <v/>
      </c>
      <c r="J129" s="5" t="str">
        <f>IF('Saisie des données'!J129&lt;&gt;"",'Saisie des données'!J129,"")</f>
        <v/>
      </c>
      <c r="K129" s="5" t="str">
        <f>IF('Saisie des données'!K129&lt;&gt;"",'Saisie des données'!K129,"")</f>
        <v/>
      </c>
      <c r="L129" s="5" t="str">
        <f>IF('Saisie des données'!L129&lt;&gt;"",'Saisie des données'!L129,"")</f>
        <v/>
      </c>
      <c r="M129" s="5" t="str">
        <f>IF('Saisie des données'!M129&lt;&gt;"",'Saisie des données'!M129,"")</f>
        <v/>
      </c>
      <c r="N129" s="5" t="str">
        <f>IF('Saisie des données'!N129&lt;&gt;"",'Saisie des données'!N129,"")</f>
        <v/>
      </c>
      <c r="O129" s="5" t="str">
        <f>IF('Saisie des données'!O129&lt;&gt;"",'Saisie des données'!O129,"")</f>
        <v/>
      </c>
      <c r="P129" s="5" t="str">
        <f>IF('Saisie des données'!P129&lt;&gt;"",'Saisie des données'!P129,"")</f>
        <v/>
      </c>
      <c r="Q129" s="5" t="str">
        <f>IF('Saisie des données'!Q129&lt;&gt;"",'Saisie des données'!Q129,"")</f>
        <v/>
      </c>
      <c r="R129" s="5" t="str">
        <f>IF('Saisie des données'!R129&lt;&gt;"",'Saisie des données'!R129,"")</f>
        <v/>
      </c>
      <c r="S129" s="5" t="str">
        <f>IF('Saisie des données'!S129&lt;&gt;"",'Saisie des données'!S129,"")</f>
        <v/>
      </c>
      <c r="T129" s="5" t="str">
        <f>IF('Saisie des données'!T129&lt;&gt;"",'Saisie des données'!T129,"")</f>
        <v/>
      </c>
      <c r="U129" s="5" t="str">
        <f>IF('Saisie des données'!U129&lt;&gt;"",'Saisie des données'!U129,"")</f>
        <v/>
      </c>
      <c r="V129" s="5" t="str">
        <f>IF('Saisie des données'!V129&lt;&gt;"",'Saisie des données'!V129,"")</f>
        <v/>
      </c>
      <c r="W129" s="5" t="str">
        <f>IF('Saisie des données'!W129&lt;&gt;"",'Saisie des données'!W129,"")</f>
        <v/>
      </c>
      <c r="X129" s="5" t="str">
        <f>IF('Saisie des données'!X129&lt;&gt;"",'Saisie des données'!X129,"")</f>
        <v/>
      </c>
      <c r="Y129" s="5" t="str">
        <f>IF('Saisie des données'!Y129&lt;&gt;"",_xlfn.XLOOKUP('Saisie des données'!Y129,'Listes déroulantes'!E:E,'Listes déroulantes'!F:F,"",0,1),"")</f>
        <v/>
      </c>
      <c r="Z129" s="5" t="str">
        <f>IF('Saisie des données'!H129&lt;&gt;"",_xlfn.XLOOKUP('Saisie des données'!H129,'Catégories des organisations'!C:C,'Catégories des organisations'!A:A,"",0,1),"")</f>
        <v/>
      </c>
      <c r="AA129" s="5" t="str">
        <f>IF('Saisie des données'!I129&lt;&gt;"",'Saisie des données'!I129,"")</f>
        <v/>
      </c>
    </row>
    <row r="130" spans="1:27" x14ac:dyDescent="0.15">
      <c r="A130" s="13" t="str">
        <f>IF('Saisie des données'!B130="x","",IF('Saisie des données'!D130&lt;&gt;"","ExterneReferenz",""))</f>
        <v/>
      </c>
      <c r="B130" s="13" t="str">
        <f>IF('Saisie des données'!D130="","",IF('Saisie des données'!B130="x",_xlfn.XLOOKUP('Saisie des données'!D130,'Export des organisations'!F:F,'Export des organisations'!B:B,""),IF(_xlfn.XLOOKUP('Saisie des données'!A130,'Export des organisations'!G:G,'Export des organisations'!D:D,"")&lt;&gt;"",_xlfn.XLOOKUP('Saisie des données'!A130,'Export des organisations'!G:G,'Export des organisations'!D:D,""),_xlfn.XLOOKUP('Saisie des données'!A130,'Saisie des données'!E:E,'Saisie des données'!D:D,""))))</f>
        <v/>
      </c>
      <c r="C130" s="13" t="str">
        <f>IF('Saisie des données'!B130&lt;&gt;"x",IF('Saisie des données'!D130&lt;&gt;"","ExterneReferenz",""),"")</f>
        <v/>
      </c>
      <c r="D130" s="4" t="str">
        <f>IF('Saisie des données'!B130&lt;&gt;"x",IF('Saisie des données'!D130&lt;&gt;"",'Saisie des données'!D130,""),_xlfn.XLOOKUP('Saisie des données'!D130,'Export des organisations'!F$2:F$150,'Export des organisations'!D$2:D$150,"",0,1))</f>
        <v/>
      </c>
      <c r="E130" s="4" t="str">
        <f>_xlfn.TEXTJOIN("|",TRUE,IF('Saisie des données'!D130&lt;&gt;"","ExterneReferenz:"&amp;'Saisie des données'!D130,""),IF('Saisie des données'!Z130&lt;&gt;"","ENT-ID:"&amp;'Saisie des données'!Z130,""),IF('Saisie des données'!AA130&lt;&gt;"","UID:"&amp;'Saisie des données'!AA130,""),IF('Saisie des données'!AB130&lt;&gt;"","Spital-ID:"&amp;'Saisie des données'!AB130,""))</f>
        <v/>
      </c>
      <c r="F130" s="4" t="str">
        <f>IF('Saisie des données'!D130&lt;&gt;"",'Saisie des données'!D130,"")</f>
        <v/>
      </c>
      <c r="G130" s="4" t="str">
        <f>IF('Saisie des données'!E130&lt;&gt;"",'Saisie des données'!E130,"")</f>
        <v/>
      </c>
      <c r="H130" s="4" t="str">
        <f>IF('Saisie des données'!F130&lt;&gt;"",'Saisie des données'!F130,"")</f>
        <v/>
      </c>
      <c r="I130" s="4" t="str">
        <f>IF('Saisie des données'!G130&lt;&gt;"",'Saisie des données'!G130,"")</f>
        <v/>
      </c>
      <c r="J130" s="4" t="str">
        <f>IF('Saisie des données'!J130&lt;&gt;"",'Saisie des données'!J130,"")</f>
        <v/>
      </c>
      <c r="K130" s="4" t="str">
        <f>IF('Saisie des données'!K130&lt;&gt;"",'Saisie des données'!K130,"")</f>
        <v/>
      </c>
      <c r="L130" s="4" t="str">
        <f>IF('Saisie des données'!L130&lt;&gt;"",'Saisie des données'!L130,"")</f>
        <v/>
      </c>
      <c r="M130" s="4" t="str">
        <f>IF('Saisie des données'!M130&lt;&gt;"",'Saisie des données'!M130,"")</f>
        <v/>
      </c>
      <c r="N130" s="4" t="str">
        <f>IF('Saisie des données'!N130&lt;&gt;"",'Saisie des données'!N130,"")</f>
        <v/>
      </c>
      <c r="O130" s="4" t="str">
        <f>IF('Saisie des données'!O130&lt;&gt;"",'Saisie des données'!O130,"")</f>
        <v/>
      </c>
      <c r="P130" s="4" t="str">
        <f>IF('Saisie des données'!P130&lt;&gt;"",'Saisie des données'!P130,"")</f>
        <v/>
      </c>
      <c r="Q130" s="4" t="str">
        <f>IF('Saisie des données'!Q130&lt;&gt;"",'Saisie des données'!Q130,"")</f>
        <v/>
      </c>
      <c r="R130" s="4" t="str">
        <f>IF('Saisie des données'!R130&lt;&gt;"",'Saisie des données'!R130,"")</f>
        <v/>
      </c>
      <c r="S130" s="4" t="str">
        <f>IF('Saisie des données'!S130&lt;&gt;"",'Saisie des données'!S130,"")</f>
        <v/>
      </c>
      <c r="T130" s="4" t="str">
        <f>IF('Saisie des données'!T130&lt;&gt;"",'Saisie des données'!T130,"")</f>
        <v/>
      </c>
      <c r="U130" s="4" t="str">
        <f>IF('Saisie des données'!U130&lt;&gt;"",'Saisie des données'!U130,"")</f>
        <v/>
      </c>
      <c r="V130" s="4" t="str">
        <f>IF('Saisie des données'!V130&lt;&gt;"",'Saisie des données'!V130,"")</f>
        <v/>
      </c>
      <c r="W130" s="4" t="str">
        <f>IF('Saisie des données'!W130&lt;&gt;"",'Saisie des données'!W130,"")</f>
        <v/>
      </c>
      <c r="X130" s="4" t="str">
        <f>IF('Saisie des données'!X130&lt;&gt;"",'Saisie des données'!X130,"")</f>
        <v/>
      </c>
      <c r="Y130" s="4" t="str">
        <f>IF('Saisie des données'!Y130&lt;&gt;"",_xlfn.XLOOKUP('Saisie des données'!Y130,'Listes déroulantes'!E:E,'Listes déroulantes'!F:F,"",0,1),"")</f>
        <v/>
      </c>
      <c r="Z130" s="4" t="str">
        <f>IF('Saisie des données'!H130&lt;&gt;"",_xlfn.XLOOKUP('Saisie des données'!H130,'Catégories des organisations'!C:C,'Catégories des organisations'!A:A,"",0,1),"")</f>
        <v/>
      </c>
      <c r="AA130" s="4" t="str">
        <f>IF('Saisie des données'!I130&lt;&gt;"",'Saisie des données'!I130,"")</f>
        <v/>
      </c>
    </row>
    <row r="131" spans="1:27" x14ac:dyDescent="0.15">
      <c r="A131" s="5" t="str">
        <f>IF('Saisie des données'!B131="x","",IF('Saisie des données'!D131&lt;&gt;"","ExterneReferenz",""))</f>
        <v/>
      </c>
      <c r="B131" s="5" t="str">
        <f>IF('Saisie des données'!D131="","",IF('Saisie des données'!B131="x",_xlfn.XLOOKUP('Saisie des données'!D131,'Export des organisations'!F:F,'Export des organisations'!B:B,""),IF(_xlfn.XLOOKUP('Saisie des données'!A131,'Export des organisations'!G:G,'Export des organisations'!D:D,"")&lt;&gt;"",_xlfn.XLOOKUP('Saisie des données'!A131,'Export des organisations'!G:G,'Export des organisations'!D:D,""),_xlfn.XLOOKUP('Saisie des données'!A131,'Saisie des données'!E:E,'Saisie des données'!D:D,""))))</f>
        <v/>
      </c>
      <c r="C131" s="5" t="str">
        <f>IF('Saisie des données'!B131&lt;&gt;"x",IF('Saisie des données'!D131&lt;&gt;"","ExterneReferenz",""),"")</f>
        <v/>
      </c>
      <c r="D131" s="5" t="str">
        <f>IF('Saisie des données'!B131&lt;&gt;"x",IF('Saisie des données'!D131&lt;&gt;"",'Saisie des données'!D131,""),_xlfn.XLOOKUP('Saisie des données'!D131,'Export des organisations'!F$2:F$150,'Export des organisations'!D$2:D$150,"",0,1))</f>
        <v/>
      </c>
      <c r="E131" s="5" t="str">
        <f>_xlfn.TEXTJOIN("|",TRUE,IF('Saisie des données'!D131&lt;&gt;"","ExterneReferenz:"&amp;'Saisie des données'!D131,""),IF('Saisie des données'!Z131&lt;&gt;"","ENT-ID:"&amp;'Saisie des données'!Z131,""),IF('Saisie des données'!AA131&lt;&gt;"","UID:"&amp;'Saisie des données'!AA131,""),IF('Saisie des données'!AB131&lt;&gt;"","Spital-ID:"&amp;'Saisie des données'!AB131,""))</f>
        <v/>
      </c>
      <c r="F131" s="5" t="str">
        <f>IF('Saisie des données'!D131&lt;&gt;"",'Saisie des données'!D131,"")</f>
        <v/>
      </c>
      <c r="G131" s="5" t="str">
        <f>IF('Saisie des données'!E131&lt;&gt;"",'Saisie des données'!E131,"")</f>
        <v/>
      </c>
      <c r="H131" s="5" t="str">
        <f>IF('Saisie des données'!F131&lt;&gt;"",'Saisie des données'!F131,"")</f>
        <v/>
      </c>
      <c r="I131" s="5" t="str">
        <f>IF('Saisie des données'!G131&lt;&gt;"",'Saisie des données'!G131,"")</f>
        <v/>
      </c>
      <c r="J131" s="5" t="str">
        <f>IF('Saisie des données'!J131&lt;&gt;"",'Saisie des données'!J131,"")</f>
        <v/>
      </c>
      <c r="K131" s="5" t="str">
        <f>IF('Saisie des données'!K131&lt;&gt;"",'Saisie des données'!K131,"")</f>
        <v/>
      </c>
      <c r="L131" s="5" t="str">
        <f>IF('Saisie des données'!L131&lt;&gt;"",'Saisie des données'!L131,"")</f>
        <v/>
      </c>
      <c r="M131" s="5" t="str">
        <f>IF('Saisie des données'!M131&lt;&gt;"",'Saisie des données'!M131,"")</f>
        <v/>
      </c>
      <c r="N131" s="5" t="str">
        <f>IF('Saisie des données'!N131&lt;&gt;"",'Saisie des données'!N131,"")</f>
        <v/>
      </c>
      <c r="O131" s="5" t="str">
        <f>IF('Saisie des données'!O131&lt;&gt;"",'Saisie des données'!O131,"")</f>
        <v/>
      </c>
      <c r="P131" s="5" t="str">
        <f>IF('Saisie des données'!P131&lt;&gt;"",'Saisie des données'!P131,"")</f>
        <v/>
      </c>
      <c r="Q131" s="5" t="str">
        <f>IF('Saisie des données'!Q131&lt;&gt;"",'Saisie des données'!Q131,"")</f>
        <v/>
      </c>
      <c r="R131" s="5" t="str">
        <f>IF('Saisie des données'!R131&lt;&gt;"",'Saisie des données'!R131,"")</f>
        <v/>
      </c>
      <c r="S131" s="5" t="str">
        <f>IF('Saisie des données'!S131&lt;&gt;"",'Saisie des données'!S131,"")</f>
        <v/>
      </c>
      <c r="T131" s="5" t="str">
        <f>IF('Saisie des données'!T131&lt;&gt;"",'Saisie des données'!T131,"")</f>
        <v/>
      </c>
      <c r="U131" s="5" t="str">
        <f>IF('Saisie des données'!U131&lt;&gt;"",'Saisie des données'!U131,"")</f>
        <v/>
      </c>
      <c r="V131" s="5" t="str">
        <f>IF('Saisie des données'!V131&lt;&gt;"",'Saisie des données'!V131,"")</f>
        <v/>
      </c>
      <c r="W131" s="5" t="str">
        <f>IF('Saisie des données'!W131&lt;&gt;"",'Saisie des données'!W131,"")</f>
        <v/>
      </c>
      <c r="X131" s="5" t="str">
        <f>IF('Saisie des données'!X131&lt;&gt;"",'Saisie des données'!X131,"")</f>
        <v/>
      </c>
      <c r="Y131" s="5" t="str">
        <f>IF('Saisie des données'!Y131&lt;&gt;"",_xlfn.XLOOKUP('Saisie des données'!Y131,'Listes déroulantes'!E:E,'Listes déroulantes'!F:F,"",0,1),"")</f>
        <v/>
      </c>
      <c r="Z131" s="5" t="str">
        <f>IF('Saisie des données'!H131&lt;&gt;"",_xlfn.XLOOKUP('Saisie des données'!H131,'Catégories des organisations'!C:C,'Catégories des organisations'!A:A,"",0,1),"")</f>
        <v/>
      </c>
      <c r="AA131" s="5" t="str">
        <f>IF('Saisie des données'!I131&lt;&gt;"",'Saisie des données'!I131,"")</f>
        <v/>
      </c>
    </row>
    <row r="132" spans="1:27" x14ac:dyDescent="0.15">
      <c r="A132" s="13" t="str">
        <f>IF('Saisie des données'!B132="x","",IF('Saisie des données'!D132&lt;&gt;"","ExterneReferenz",""))</f>
        <v/>
      </c>
      <c r="B132" s="13" t="str">
        <f>IF('Saisie des données'!D132="","",IF('Saisie des données'!B132="x",_xlfn.XLOOKUP('Saisie des données'!D132,'Export des organisations'!F:F,'Export des organisations'!B:B,""),IF(_xlfn.XLOOKUP('Saisie des données'!A132,'Export des organisations'!G:G,'Export des organisations'!D:D,"")&lt;&gt;"",_xlfn.XLOOKUP('Saisie des données'!A132,'Export des organisations'!G:G,'Export des organisations'!D:D,""),_xlfn.XLOOKUP('Saisie des données'!A132,'Saisie des données'!E:E,'Saisie des données'!D:D,""))))</f>
        <v/>
      </c>
      <c r="C132" s="13" t="str">
        <f>IF('Saisie des données'!B132&lt;&gt;"x",IF('Saisie des données'!D132&lt;&gt;"","ExterneReferenz",""),"")</f>
        <v/>
      </c>
      <c r="D132" s="4" t="str">
        <f>IF('Saisie des données'!B132&lt;&gt;"x",IF('Saisie des données'!D132&lt;&gt;"",'Saisie des données'!D132,""),_xlfn.XLOOKUP('Saisie des données'!D132,'Export des organisations'!F$2:F$150,'Export des organisations'!D$2:D$150,"",0,1))</f>
        <v/>
      </c>
      <c r="E132" s="4" t="str">
        <f>_xlfn.TEXTJOIN("|",TRUE,IF('Saisie des données'!D132&lt;&gt;"","ExterneReferenz:"&amp;'Saisie des données'!D132,""),IF('Saisie des données'!Z132&lt;&gt;"","ENT-ID:"&amp;'Saisie des données'!Z132,""),IF('Saisie des données'!AA132&lt;&gt;"","UID:"&amp;'Saisie des données'!AA132,""),IF('Saisie des données'!AB132&lt;&gt;"","Spital-ID:"&amp;'Saisie des données'!AB132,""))</f>
        <v/>
      </c>
      <c r="F132" s="4" t="str">
        <f>IF('Saisie des données'!D132&lt;&gt;"",'Saisie des données'!D132,"")</f>
        <v/>
      </c>
      <c r="G132" s="4" t="str">
        <f>IF('Saisie des données'!E132&lt;&gt;"",'Saisie des données'!E132,"")</f>
        <v/>
      </c>
      <c r="H132" s="4" t="str">
        <f>IF('Saisie des données'!F132&lt;&gt;"",'Saisie des données'!F132,"")</f>
        <v/>
      </c>
      <c r="I132" s="4" t="str">
        <f>IF('Saisie des données'!G132&lt;&gt;"",'Saisie des données'!G132,"")</f>
        <v/>
      </c>
      <c r="J132" s="4" t="str">
        <f>IF('Saisie des données'!J132&lt;&gt;"",'Saisie des données'!J132,"")</f>
        <v/>
      </c>
      <c r="K132" s="4" t="str">
        <f>IF('Saisie des données'!K132&lt;&gt;"",'Saisie des données'!K132,"")</f>
        <v/>
      </c>
      <c r="L132" s="4" t="str">
        <f>IF('Saisie des données'!L132&lt;&gt;"",'Saisie des données'!L132,"")</f>
        <v/>
      </c>
      <c r="M132" s="4" t="str">
        <f>IF('Saisie des données'!M132&lt;&gt;"",'Saisie des données'!M132,"")</f>
        <v/>
      </c>
      <c r="N132" s="4" t="str">
        <f>IF('Saisie des données'!N132&lt;&gt;"",'Saisie des données'!N132,"")</f>
        <v/>
      </c>
      <c r="O132" s="4" t="str">
        <f>IF('Saisie des données'!O132&lt;&gt;"",'Saisie des données'!O132,"")</f>
        <v/>
      </c>
      <c r="P132" s="4" t="str">
        <f>IF('Saisie des données'!P132&lt;&gt;"",'Saisie des données'!P132,"")</f>
        <v/>
      </c>
      <c r="Q132" s="4" t="str">
        <f>IF('Saisie des données'!Q132&lt;&gt;"",'Saisie des données'!Q132,"")</f>
        <v/>
      </c>
      <c r="R132" s="4" t="str">
        <f>IF('Saisie des données'!R132&lt;&gt;"",'Saisie des données'!R132,"")</f>
        <v/>
      </c>
      <c r="S132" s="4" t="str">
        <f>IF('Saisie des données'!S132&lt;&gt;"",'Saisie des données'!S132,"")</f>
        <v/>
      </c>
      <c r="T132" s="4" t="str">
        <f>IF('Saisie des données'!T132&lt;&gt;"",'Saisie des données'!T132,"")</f>
        <v/>
      </c>
      <c r="U132" s="4" t="str">
        <f>IF('Saisie des données'!U132&lt;&gt;"",'Saisie des données'!U132,"")</f>
        <v/>
      </c>
      <c r="V132" s="4" t="str">
        <f>IF('Saisie des données'!V132&lt;&gt;"",'Saisie des données'!V132,"")</f>
        <v/>
      </c>
      <c r="W132" s="4" t="str">
        <f>IF('Saisie des données'!W132&lt;&gt;"",'Saisie des données'!W132,"")</f>
        <v/>
      </c>
      <c r="X132" s="4" t="str">
        <f>IF('Saisie des données'!X132&lt;&gt;"",'Saisie des données'!X132,"")</f>
        <v/>
      </c>
      <c r="Y132" s="4" t="str">
        <f>IF('Saisie des données'!Y132&lt;&gt;"",_xlfn.XLOOKUP('Saisie des données'!Y132,'Listes déroulantes'!E:E,'Listes déroulantes'!F:F,"",0,1),"")</f>
        <v/>
      </c>
      <c r="Z132" s="4" t="str">
        <f>IF('Saisie des données'!H132&lt;&gt;"",_xlfn.XLOOKUP('Saisie des données'!H132,'Catégories des organisations'!C:C,'Catégories des organisations'!A:A,"",0,1),"")</f>
        <v/>
      </c>
      <c r="AA132" s="4" t="str">
        <f>IF('Saisie des données'!I132&lt;&gt;"",'Saisie des données'!I132,"")</f>
        <v/>
      </c>
    </row>
    <row r="133" spans="1:27" x14ac:dyDescent="0.15">
      <c r="A133" s="5" t="str">
        <f>IF('Saisie des données'!B133="x","",IF('Saisie des données'!D133&lt;&gt;"","ExterneReferenz",""))</f>
        <v/>
      </c>
      <c r="B133" s="5" t="str">
        <f>IF('Saisie des données'!D133="","",IF('Saisie des données'!B133="x",_xlfn.XLOOKUP('Saisie des données'!D133,'Export des organisations'!F:F,'Export des organisations'!B:B,""),IF(_xlfn.XLOOKUP('Saisie des données'!A133,'Export des organisations'!G:G,'Export des organisations'!D:D,"")&lt;&gt;"",_xlfn.XLOOKUP('Saisie des données'!A133,'Export des organisations'!G:G,'Export des organisations'!D:D,""),_xlfn.XLOOKUP('Saisie des données'!A133,'Saisie des données'!E:E,'Saisie des données'!D:D,""))))</f>
        <v/>
      </c>
      <c r="C133" s="5" t="str">
        <f>IF('Saisie des données'!B133&lt;&gt;"x",IF('Saisie des données'!D133&lt;&gt;"","ExterneReferenz",""),"")</f>
        <v/>
      </c>
      <c r="D133" s="5" t="str">
        <f>IF('Saisie des données'!B133&lt;&gt;"x",IF('Saisie des données'!D133&lt;&gt;"",'Saisie des données'!D133,""),_xlfn.XLOOKUP('Saisie des données'!D133,'Export des organisations'!F$2:F$150,'Export des organisations'!D$2:D$150,"",0,1))</f>
        <v/>
      </c>
      <c r="E133" s="5" t="str">
        <f>_xlfn.TEXTJOIN("|",TRUE,IF('Saisie des données'!D133&lt;&gt;"","ExterneReferenz:"&amp;'Saisie des données'!D133,""),IF('Saisie des données'!Z133&lt;&gt;"","ENT-ID:"&amp;'Saisie des données'!Z133,""),IF('Saisie des données'!AA133&lt;&gt;"","UID:"&amp;'Saisie des données'!AA133,""),IF('Saisie des données'!AB133&lt;&gt;"","Spital-ID:"&amp;'Saisie des données'!AB133,""))</f>
        <v/>
      </c>
      <c r="F133" s="5" t="str">
        <f>IF('Saisie des données'!D133&lt;&gt;"",'Saisie des données'!D133,"")</f>
        <v/>
      </c>
      <c r="G133" s="5" t="str">
        <f>IF('Saisie des données'!E133&lt;&gt;"",'Saisie des données'!E133,"")</f>
        <v/>
      </c>
      <c r="H133" s="5" t="str">
        <f>IF('Saisie des données'!F133&lt;&gt;"",'Saisie des données'!F133,"")</f>
        <v/>
      </c>
      <c r="I133" s="5" t="str">
        <f>IF('Saisie des données'!G133&lt;&gt;"",'Saisie des données'!G133,"")</f>
        <v/>
      </c>
      <c r="J133" s="5" t="str">
        <f>IF('Saisie des données'!J133&lt;&gt;"",'Saisie des données'!J133,"")</f>
        <v/>
      </c>
      <c r="K133" s="5" t="str">
        <f>IF('Saisie des données'!K133&lt;&gt;"",'Saisie des données'!K133,"")</f>
        <v/>
      </c>
      <c r="L133" s="5" t="str">
        <f>IF('Saisie des données'!L133&lt;&gt;"",'Saisie des données'!L133,"")</f>
        <v/>
      </c>
      <c r="M133" s="5" t="str">
        <f>IF('Saisie des données'!M133&lt;&gt;"",'Saisie des données'!M133,"")</f>
        <v/>
      </c>
      <c r="N133" s="5" t="str">
        <f>IF('Saisie des données'!N133&lt;&gt;"",'Saisie des données'!N133,"")</f>
        <v/>
      </c>
      <c r="O133" s="5" t="str">
        <f>IF('Saisie des données'!O133&lt;&gt;"",'Saisie des données'!O133,"")</f>
        <v/>
      </c>
      <c r="P133" s="5" t="str">
        <f>IF('Saisie des données'!P133&lt;&gt;"",'Saisie des données'!P133,"")</f>
        <v/>
      </c>
      <c r="Q133" s="5" t="str">
        <f>IF('Saisie des données'!Q133&lt;&gt;"",'Saisie des données'!Q133,"")</f>
        <v/>
      </c>
      <c r="R133" s="5" t="str">
        <f>IF('Saisie des données'!R133&lt;&gt;"",'Saisie des données'!R133,"")</f>
        <v/>
      </c>
      <c r="S133" s="5" t="str">
        <f>IF('Saisie des données'!S133&lt;&gt;"",'Saisie des données'!S133,"")</f>
        <v/>
      </c>
      <c r="T133" s="5" t="str">
        <f>IF('Saisie des données'!T133&lt;&gt;"",'Saisie des données'!T133,"")</f>
        <v/>
      </c>
      <c r="U133" s="5" t="str">
        <f>IF('Saisie des données'!U133&lt;&gt;"",'Saisie des données'!U133,"")</f>
        <v/>
      </c>
      <c r="V133" s="5" t="str">
        <f>IF('Saisie des données'!V133&lt;&gt;"",'Saisie des données'!V133,"")</f>
        <v/>
      </c>
      <c r="W133" s="5" t="str">
        <f>IF('Saisie des données'!W133&lt;&gt;"",'Saisie des données'!W133,"")</f>
        <v/>
      </c>
      <c r="X133" s="5" t="str">
        <f>IF('Saisie des données'!X133&lt;&gt;"",'Saisie des données'!X133,"")</f>
        <v/>
      </c>
      <c r="Y133" s="5" t="str">
        <f>IF('Saisie des données'!Y133&lt;&gt;"",_xlfn.XLOOKUP('Saisie des données'!Y133,'Listes déroulantes'!E:E,'Listes déroulantes'!F:F,"",0,1),"")</f>
        <v/>
      </c>
      <c r="Z133" s="5" t="str">
        <f>IF('Saisie des données'!H133&lt;&gt;"",_xlfn.XLOOKUP('Saisie des données'!H133,'Catégories des organisations'!C:C,'Catégories des organisations'!A:A,"",0,1),"")</f>
        <v/>
      </c>
      <c r="AA133" s="5" t="str">
        <f>IF('Saisie des données'!I133&lt;&gt;"",'Saisie des données'!I133,"")</f>
        <v/>
      </c>
    </row>
    <row r="134" spans="1:27" x14ac:dyDescent="0.15">
      <c r="A134" s="13" t="str">
        <f>IF('Saisie des données'!B134="x","",IF('Saisie des données'!D134&lt;&gt;"","ExterneReferenz",""))</f>
        <v/>
      </c>
      <c r="B134" s="13" t="str">
        <f>IF('Saisie des données'!D134="","",IF('Saisie des données'!B134="x",_xlfn.XLOOKUP('Saisie des données'!D134,'Export des organisations'!F:F,'Export des organisations'!B:B,""),IF(_xlfn.XLOOKUP('Saisie des données'!A134,'Export des organisations'!G:G,'Export des organisations'!D:D,"")&lt;&gt;"",_xlfn.XLOOKUP('Saisie des données'!A134,'Export des organisations'!G:G,'Export des organisations'!D:D,""),_xlfn.XLOOKUP('Saisie des données'!A134,'Saisie des données'!E:E,'Saisie des données'!D:D,""))))</f>
        <v/>
      </c>
      <c r="C134" s="13" t="str">
        <f>IF('Saisie des données'!B134&lt;&gt;"x",IF('Saisie des données'!D134&lt;&gt;"","ExterneReferenz",""),"")</f>
        <v/>
      </c>
      <c r="D134" s="4" t="str">
        <f>IF('Saisie des données'!B134&lt;&gt;"x",IF('Saisie des données'!D134&lt;&gt;"",'Saisie des données'!D134,""),_xlfn.XLOOKUP('Saisie des données'!D134,'Export des organisations'!F$2:F$150,'Export des organisations'!D$2:D$150,"",0,1))</f>
        <v/>
      </c>
      <c r="E134" s="4" t="str">
        <f>_xlfn.TEXTJOIN("|",TRUE,IF('Saisie des données'!D134&lt;&gt;"","ExterneReferenz:"&amp;'Saisie des données'!D134,""),IF('Saisie des données'!Z134&lt;&gt;"","ENT-ID:"&amp;'Saisie des données'!Z134,""),IF('Saisie des données'!AA134&lt;&gt;"","UID:"&amp;'Saisie des données'!AA134,""),IF('Saisie des données'!AB134&lt;&gt;"","Spital-ID:"&amp;'Saisie des données'!AB134,""))</f>
        <v/>
      </c>
      <c r="F134" s="4" t="str">
        <f>IF('Saisie des données'!D134&lt;&gt;"",'Saisie des données'!D134,"")</f>
        <v/>
      </c>
      <c r="G134" s="4" t="str">
        <f>IF('Saisie des données'!E134&lt;&gt;"",'Saisie des données'!E134,"")</f>
        <v/>
      </c>
      <c r="H134" s="4" t="str">
        <f>IF('Saisie des données'!F134&lt;&gt;"",'Saisie des données'!F134,"")</f>
        <v/>
      </c>
      <c r="I134" s="4" t="str">
        <f>IF('Saisie des données'!G134&lt;&gt;"",'Saisie des données'!G134,"")</f>
        <v/>
      </c>
      <c r="J134" s="4" t="str">
        <f>IF('Saisie des données'!J134&lt;&gt;"",'Saisie des données'!J134,"")</f>
        <v/>
      </c>
      <c r="K134" s="4" t="str">
        <f>IF('Saisie des données'!K134&lt;&gt;"",'Saisie des données'!K134,"")</f>
        <v/>
      </c>
      <c r="L134" s="4" t="str">
        <f>IF('Saisie des données'!L134&lt;&gt;"",'Saisie des données'!L134,"")</f>
        <v/>
      </c>
      <c r="M134" s="4" t="str">
        <f>IF('Saisie des données'!M134&lt;&gt;"",'Saisie des données'!M134,"")</f>
        <v/>
      </c>
      <c r="N134" s="4" t="str">
        <f>IF('Saisie des données'!N134&lt;&gt;"",'Saisie des données'!N134,"")</f>
        <v/>
      </c>
      <c r="O134" s="4" t="str">
        <f>IF('Saisie des données'!O134&lt;&gt;"",'Saisie des données'!O134,"")</f>
        <v/>
      </c>
      <c r="P134" s="4" t="str">
        <f>IF('Saisie des données'!P134&lt;&gt;"",'Saisie des données'!P134,"")</f>
        <v/>
      </c>
      <c r="Q134" s="4" t="str">
        <f>IF('Saisie des données'!Q134&lt;&gt;"",'Saisie des données'!Q134,"")</f>
        <v/>
      </c>
      <c r="R134" s="4" t="str">
        <f>IF('Saisie des données'!R134&lt;&gt;"",'Saisie des données'!R134,"")</f>
        <v/>
      </c>
      <c r="S134" s="4" t="str">
        <f>IF('Saisie des données'!S134&lt;&gt;"",'Saisie des données'!S134,"")</f>
        <v/>
      </c>
      <c r="T134" s="4" t="str">
        <f>IF('Saisie des données'!T134&lt;&gt;"",'Saisie des données'!T134,"")</f>
        <v/>
      </c>
      <c r="U134" s="4" t="str">
        <f>IF('Saisie des données'!U134&lt;&gt;"",'Saisie des données'!U134,"")</f>
        <v/>
      </c>
      <c r="V134" s="4" t="str">
        <f>IF('Saisie des données'!V134&lt;&gt;"",'Saisie des données'!V134,"")</f>
        <v/>
      </c>
      <c r="W134" s="4" t="str">
        <f>IF('Saisie des données'!W134&lt;&gt;"",'Saisie des données'!W134,"")</f>
        <v/>
      </c>
      <c r="X134" s="4" t="str">
        <f>IF('Saisie des données'!X134&lt;&gt;"",'Saisie des données'!X134,"")</f>
        <v/>
      </c>
      <c r="Y134" s="4" t="str">
        <f>IF('Saisie des données'!Y134&lt;&gt;"",_xlfn.XLOOKUP('Saisie des données'!Y134,'Listes déroulantes'!E:E,'Listes déroulantes'!F:F,"",0,1),"")</f>
        <v/>
      </c>
      <c r="Z134" s="4" t="str">
        <f>IF('Saisie des données'!H134&lt;&gt;"",_xlfn.XLOOKUP('Saisie des données'!H134,'Catégories des organisations'!C:C,'Catégories des organisations'!A:A,"",0,1),"")</f>
        <v/>
      </c>
      <c r="AA134" s="4" t="str">
        <f>IF('Saisie des données'!I134&lt;&gt;"",'Saisie des données'!I134,"")</f>
        <v/>
      </c>
    </row>
    <row r="135" spans="1:27" x14ac:dyDescent="0.15">
      <c r="A135" s="5" t="str">
        <f>IF('Saisie des données'!B135="x","",IF('Saisie des données'!D135&lt;&gt;"","ExterneReferenz",""))</f>
        <v/>
      </c>
      <c r="B135" s="5" t="str">
        <f>IF('Saisie des données'!D135="","",IF('Saisie des données'!B135="x",_xlfn.XLOOKUP('Saisie des données'!D135,'Export des organisations'!F:F,'Export des organisations'!B:B,""),IF(_xlfn.XLOOKUP('Saisie des données'!A135,'Export des organisations'!G:G,'Export des organisations'!D:D,"")&lt;&gt;"",_xlfn.XLOOKUP('Saisie des données'!A135,'Export des organisations'!G:G,'Export des organisations'!D:D,""),_xlfn.XLOOKUP('Saisie des données'!A135,'Saisie des données'!E:E,'Saisie des données'!D:D,""))))</f>
        <v/>
      </c>
      <c r="C135" s="5" t="str">
        <f>IF('Saisie des données'!B135&lt;&gt;"x",IF('Saisie des données'!D135&lt;&gt;"","ExterneReferenz",""),"")</f>
        <v/>
      </c>
      <c r="D135" s="5" t="str">
        <f>IF('Saisie des données'!B135&lt;&gt;"x",IF('Saisie des données'!D135&lt;&gt;"",'Saisie des données'!D135,""),_xlfn.XLOOKUP('Saisie des données'!D135,'Export des organisations'!F$2:F$150,'Export des organisations'!D$2:D$150,"",0,1))</f>
        <v/>
      </c>
      <c r="E135" s="5" t="str">
        <f>_xlfn.TEXTJOIN("|",TRUE,IF('Saisie des données'!D135&lt;&gt;"","ExterneReferenz:"&amp;'Saisie des données'!D135,""),IF('Saisie des données'!Z135&lt;&gt;"","ENT-ID:"&amp;'Saisie des données'!Z135,""),IF('Saisie des données'!AA135&lt;&gt;"","UID:"&amp;'Saisie des données'!AA135,""),IF('Saisie des données'!AB135&lt;&gt;"","Spital-ID:"&amp;'Saisie des données'!AB135,""))</f>
        <v/>
      </c>
      <c r="F135" s="5" t="str">
        <f>IF('Saisie des données'!D135&lt;&gt;"",'Saisie des données'!D135,"")</f>
        <v/>
      </c>
      <c r="G135" s="5" t="str">
        <f>IF('Saisie des données'!E135&lt;&gt;"",'Saisie des données'!E135,"")</f>
        <v/>
      </c>
      <c r="H135" s="5" t="str">
        <f>IF('Saisie des données'!F135&lt;&gt;"",'Saisie des données'!F135,"")</f>
        <v/>
      </c>
      <c r="I135" s="5" t="str">
        <f>IF('Saisie des données'!G135&lt;&gt;"",'Saisie des données'!G135,"")</f>
        <v/>
      </c>
      <c r="J135" s="5" t="str">
        <f>IF('Saisie des données'!J135&lt;&gt;"",'Saisie des données'!J135,"")</f>
        <v/>
      </c>
      <c r="K135" s="5" t="str">
        <f>IF('Saisie des données'!K135&lt;&gt;"",'Saisie des données'!K135,"")</f>
        <v/>
      </c>
      <c r="L135" s="5" t="str">
        <f>IF('Saisie des données'!L135&lt;&gt;"",'Saisie des données'!L135,"")</f>
        <v/>
      </c>
      <c r="M135" s="5" t="str">
        <f>IF('Saisie des données'!M135&lt;&gt;"",'Saisie des données'!M135,"")</f>
        <v/>
      </c>
      <c r="N135" s="5" t="str">
        <f>IF('Saisie des données'!N135&lt;&gt;"",'Saisie des données'!N135,"")</f>
        <v/>
      </c>
      <c r="O135" s="5" t="str">
        <f>IF('Saisie des données'!O135&lt;&gt;"",'Saisie des données'!O135,"")</f>
        <v/>
      </c>
      <c r="P135" s="5" t="str">
        <f>IF('Saisie des données'!P135&lt;&gt;"",'Saisie des données'!P135,"")</f>
        <v/>
      </c>
      <c r="Q135" s="5" t="str">
        <f>IF('Saisie des données'!Q135&lt;&gt;"",'Saisie des données'!Q135,"")</f>
        <v/>
      </c>
      <c r="R135" s="5" t="str">
        <f>IF('Saisie des données'!R135&lt;&gt;"",'Saisie des données'!R135,"")</f>
        <v/>
      </c>
      <c r="S135" s="5" t="str">
        <f>IF('Saisie des données'!S135&lt;&gt;"",'Saisie des données'!S135,"")</f>
        <v/>
      </c>
      <c r="T135" s="5" t="str">
        <f>IF('Saisie des données'!T135&lt;&gt;"",'Saisie des données'!T135,"")</f>
        <v/>
      </c>
      <c r="U135" s="5" t="str">
        <f>IF('Saisie des données'!U135&lt;&gt;"",'Saisie des données'!U135,"")</f>
        <v/>
      </c>
      <c r="V135" s="5" t="str">
        <f>IF('Saisie des données'!V135&lt;&gt;"",'Saisie des données'!V135,"")</f>
        <v/>
      </c>
      <c r="W135" s="5" t="str">
        <f>IF('Saisie des données'!W135&lt;&gt;"",'Saisie des données'!W135,"")</f>
        <v/>
      </c>
      <c r="X135" s="5" t="str">
        <f>IF('Saisie des données'!X135&lt;&gt;"",'Saisie des données'!X135,"")</f>
        <v/>
      </c>
      <c r="Y135" s="5" t="str">
        <f>IF('Saisie des données'!Y135&lt;&gt;"",_xlfn.XLOOKUP('Saisie des données'!Y135,'Listes déroulantes'!E:E,'Listes déroulantes'!F:F,"",0,1),"")</f>
        <v/>
      </c>
      <c r="Z135" s="5" t="str">
        <f>IF('Saisie des données'!H135&lt;&gt;"",_xlfn.XLOOKUP('Saisie des données'!H135,'Catégories des organisations'!C:C,'Catégories des organisations'!A:A,"",0,1),"")</f>
        <v/>
      </c>
      <c r="AA135" s="5" t="str">
        <f>IF('Saisie des données'!I135&lt;&gt;"",'Saisie des données'!I135,"")</f>
        <v/>
      </c>
    </row>
    <row r="136" spans="1:27" x14ac:dyDescent="0.15">
      <c r="A136" s="13" t="str">
        <f>IF('Saisie des données'!B136="x","",IF('Saisie des données'!D136&lt;&gt;"","ExterneReferenz",""))</f>
        <v/>
      </c>
      <c r="B136" s="13" t="str">
        <f>IF('Saisie des données'!D136="","",IF('Saisie des données'!B136="x",_xlfn.XLOOKUP('Saisie des données'!D136,'Export des organisations'!F:F,'Export des organisations'!B:B,""),IF(_xlfn.XLOOKUP('Saisie des données'!A136,'Export des organisations'!G:G,'Export des organisations'!D:D,"")&lt;&gt;"",_xlfn.XLOOKUP('Saisie des données'!A136,'Export des organisations'!G:G,'Export des organisations'!D:D,""),_xlfn.XLOOKUP('Saisie des données'!A136,'Saisie des données'!E:E,'Saisie des données'!D:D,""))))</f>
        <v/>
      </c>
      <c r="C136" s="13" t="str">
        <f>IF('Saisie des données'!B136&lt;&gt;"x",IF('Saisie des données'!D136&lt;&gt;"","ExterneReferenz",""),"")</f>
        <v/>
      </c>
      <c r="D136" s="4" t="str">
        <f>IF('Saisie des données'!B136&lt;&gt;"x",IF('Saisie des données'!D136&lt;&gt;"",'Saisie des données'!D136,""),_xlfn.XLOOKUP('Saisie des données'!D136,'Export des organisations'!F$2:F$150,'Export des organisations'!D$2:D$150,"",0,1))</f>
        <v/>
      </c>
      <c r="E136" s="4" t="str">
        <f>_xlfn.TEXTJOIN("|",TRUE,IF('Saisie des données'!D136&lt;&gt;"","ExterneReferenz:"&amp;'Saisie des données'!D136,""),IF('Saisie des données'!Z136&lt;&gt;"","ENT-ID:"&amp;'Saisie des données'!Z136,""),IF('Saisie des données'!AA136&lt;&gt;"","UID:"&amp;'Saisie des données'!AA136,""),IF('Saisie des données'!AB136&lt;&gt;"","Spital-ID:"&amp;'Saisie des données'!AB136,""))</f>
        <v/>
      </c>
      <c r="F136" s="4" t="str">
        <f>IF('Saisie des données'!D136&lt;&gt;"",'Saisie des données'!D136,"")</f>
        <v/>
      </c>
      <c r="G136" s="4" t="str">
        <f>IF('Saisie des données'!E136&lt;&gt;"",'Saisie des données'!E136,"")</f>
        <v/>
      </c>
      <c r="H136" s="4" t="str">
        <f>IF('Saisie des données'!F136&lt;&gt;"",'Saisie des données'!F136,"")</f>
        <v/>
      </c>
      <c r="I136" s="4" t="str">
        <f>IF('Saisie des données'!G136&lt;&gt;"",'Saisie des données'!G136,"")</f>
        <v/>
      </c>
      <c r="J136" s="4" t="str">
        <f>IF('Saisie des données'!J136&lt;&gt;"",'Saisie des données'!J136,"")</f>
        <v/>
      </c>
      <c r="K136" s="4" t="str">
        <f>IF('Saisie des données'!K136&lt;&gt;"",'Saisie des données'!K136,"")</f>
        <v/>
      </c>
      <c r="L136" s="4" t="str">
        <f>IF('Saisie des données'!L136&lt;&gt;"",'Saisie des données'!L136,"")</f>
        <v/>
      </c>
      <c r="M136" s="4" t="str">
        <f>IF('Saisie des données'!M136&lt;&gt;"",'Saisie des données'!M136,"")</f>
        <v/>
      </c>
      <c r="N136" s="4" t="str">
        <f>IF('Saisie des données'!N136&lt;&gt;"",'Saisie des données'!N136,"")</f>
        <v/>
      </c>
      <c r="O136" s="4" t="str">
        <f>IF('Saisie des données'!O136&lt;&gt;"",'Saisie des données'!O136,"")</f>
        <v/>
      </c>
      <c r="P136" s="4" t="str">
        <f>IF('Saisie des données'!P136&lt;&gt;"",'Saisie des données'!P136,"")</f>
        <v/>
      </c>
      <c r="Q136" s="4" t="str">
        <f>IF('Saisie des données'!Q136&lt;&gt;"",'Saisie des données'!Q136,"")</f>
        <v/>
      </c>
      <c r="R136" s="4" t="str">
        <f>IF('Saisie des données'!R136&lt;&gt;"",'Saisie des données'!R136,"")</f>
        <v/>
      </c>
      <c r="S136" s="4" t="str">
        <f>IF('Saisie des données'!S136&lt;&gt;"",'Saisie des données'!S136,"")</f>
        <v/>
      </c>
      <c r="T136" s="4" t="str">
        <f>IF('Saisie des données'!T136&lt;&gt;"",'Saisie des données'!T136,"")</f>
        <v/>
      </c>
      <c r="U136" s="4" t="str">
        <f>IF('Saisie des données'!U136&lt;&gt;"",'Saisie des données'!U136,"")</f>
        <v/>
      </c>
      <c r="V136" s="4" t="str">
        <f>IF('Saisie des données'!V136&lt;&gt;"",'Saisie des données'!V136,"")</f>
        <v/>
      </c>
      <c r="W136" s="4" t="str">
        <f>IF('Saisie des données'!W136&lt;&gt;"",'Saisie des données'!W136,"")</f>
        <v/>
      </c>
      <c r="X136" s="4" t="str">
        <f>IF('Saisie des données'!X136&lt;&gt;"",'Saisie des données'!X136,"")</f>
        <v/>
      </c>
      <c r="Y136" s="4" t="str">
        <f>IF('Saisie des données'!Y136&lt;&gt;"",_xlfn.XLOOKUP('Saisie des données'!Y136,'Listes déroulantes'!E:E,'Listes déroulantes'!F:F,"",0,1),"")</f>
        <v/>
      </c>
      <c r="Z136" s="4" t="str">
        <f>IF('Saisie des données'!H136&lt;&gt;"",_xlfn.XLOOKUP('Saisie des données'!H136,'Catégories des organisations'!C:C,'Catégories des organisations'!A:A,"",0,1),"")</f>
        <v/>
      </c>
      <c r="AA136" s="4" t="str">
        <f>IF('Saisie des données'!I136&lt;&gt;"",'Saisie des données'!I136,"")</f>
        <v/>
      </c>
    </row>
    <row r="137" spans="1:27" x14ac:dyDescent="0.15">
      <c r="A137" s="5" t="str">
        <f>IF('Saisie des données'!B137="x","",IF('Saisie des données'!D137&lt;&gt;"","ExterneReferenz",""))</f>
        <v/>
      </c>
      <c r="B137" s="5" t="str">
        <f>IF('Saisie des données'!D137="","",IF('Saisie des données'!B137="x",_xlfn.XLOOKUP('Saisie des données'!D137,'Export des organisations'!F:F,'Export des organisations'!B:B,""),IF(_xlfn.XLOOKUP('Saisie des données'!A137,'Export des organisations'!G:G,'Export des organisations'!D:D,"")&lt;&gt;"",_xlfn.XLOOKUP('Saisie des données'!A137,'Export des organisations'!G:G,'Export des organisations'!D:D,""),_xlfn.XLOOKUP('Saisie des données'!A137,'Saisie des données'!E:E,'Saisie des données'!D:D,""))))</f>
        <v/>
      </c>
      <c r="C137" s="5" t="str">
        <f>IF('Saisie des données'!B137&lt;&gt;"x",IF('Saisie des données'!D137&lt;&gt;"","ExterneReferenz",""),"")</f>
        <v/>
      </c>
      <c r="D137" s="5" t="str">
        <f>IF('Saisie des données'!B137&lt;&gt;"x",IF('Saisie des données'!D137&lt;&gt;"",'Saisie des données'!D137,""),_xlfn.XLOOKUP('Saisie des données'!D137,'Export des organisations'!F$2:F$150,'Export des organisations'!D$2:D$150,"",0,1))</f>
        <v/>
      </c>
      <c r="E137" s="5" t="str">
        <f>_xlfn.TEXTJOIN("|",TRUE,IF('Saisie des données'!D137&lt;&gt;"","ExterneReferenz:"&amp;'Saisie des données'!D137,""),IF('Saisie des données'!Z137&lt;&gt;"","ENT-ID:"&amp;'Saisie des données'!Z137,""),IF('Saisie des données'!AA137&lt;&gt;"","UID:"&amp;'Saisie des données'!AA137,""),IF('Saisie des données'!AB137&lt;&gt;"","Spital-ID:"&amp;'Saisie des données'!AB137,""))</f>
        <v/>
      </c>
      <c r="F137" s="5" t="str">
        <f>IF('Saisie des données'!D137&lt;&gt;"",'Saisie des données'!D137,"")</f>
        <v/>
      </c>
      <c r="G137" s="5" t="str">
        <f>IF('Saisie des données'!E137&lt;&gt;"",'Saisie des données'!E137,"")</f>
        <v/>
      </c>
      <c r="H137" s="5" t="str">
        <f>IF('Saisie des données'!F137&lt;&gt;"",'Saisie des données'!F137,"")</f>
        <v/>
      </c>
      <c r="I137" s="5" t="str">
        <f>IF('Saisie des données'!G137&lt;&gt;"",'Saisie des données'!G137,"")</f>
        <v/>
      </c>
      <c r="J137" s="5" t="str">
        <f>IF('Saisie des données'!J137&lt;&gt;"",'Saisie des données'!J137,"")</f>
        <v/>
      </c>
      <c r="K137" s="5" t="str">
        <f>IF('Saisie des données'!K137&lt;&gt;"",'Saisie des données'!K137,"")</f>
        <v/>
      </c>
      <c r="L137" s="5" t="str">
        <f>IF('Saisie des données'!L137&lt;&gt;"",'Saisie des données'!L137,"")</f>
        <v/>
      </c>
      <c r="M137" s="5" t="str">
        <f>IF('Saisie des données'!M137&lt;&gt;"",'Saisie des données'!M137,"")</f>
        <v/>
      </c>
      <c r="N137" s="5" t="str">
        <f>IF('Saisie des données'!N137&lt;&gt;"",'Saisie des données'!N137,"")</f>
        <v/>
      </c>
      <c r="O137" s="5" t="str">
        <f>IF('Saisie des données'!O137&lt;&gt;"",'Saisie des données'!O137,"")</f>
        <v/>
      </c>
      <c r="P137" s="5" t="str">
        <f>IF('Saisie des données'!P137&lt;&gt;"",'Saisie des données'!P137,"")</f>
        <v/>
      </c>
      <c r="Q137" s="5" t="str">
        <f>IF('Saisie des données'!Q137&lt;&gt;"",'Saisie des données'!Q137,"")</f>
        <v/>
      </c>
      <c r="R137" s="5" t="str">
        <f>IF('Saisie des données'!R137&lt;&gt;"",'Saisie des données'!R137,"")</f>
        <v/>
      </c>
      <c r="S137" s="5" t="str">
        <f>IF('Saisie des données'!S137&lt;&gt;"",'Saisie des données'!S137,"")</f>
        <v/>
      </c>
      <c r="T137" s="5" t="str">
        <f>IF('Saisie des données'!T137&lt;&gt;"",'Saisie des données'!T137,"")</f>
        <v/>
      </c>
      <c r="U137" s="5" t="str">
        <f>IF('Saisie des données'!U137&lt;&gt;"",'Saisie des données'!U137,"")</f>
        <v/>
      </c>
      <c r="V137" s="5" t="str">
        <f>IF('Saisie des données'!V137&lt;&gt;"",'Saisie des données'!V137,"")</f>
        <v/>
      </c>
      <c r="W137" s="5" t="str">
        <f>IF('Saisie des données'!W137&lt;&gt;"",'Saisie des données'!W137,"")</f>
        <v/>
      </c>
      <c r="X137" s="5" t="str">
        <f>IF('Saisie des données'!X137&lt;&gt;"",'Saisie des données'!X137,"")</f>
        <v/>
      </c>
      <c r="Y137" s="5" t="str">
        <f>IF('Saisie des données'!Y137&lt;&gt;"",_xlfn.XLOOKUP('Saisie des données'!Y137,'Listes déroulantes'!E:E,'Listes déroulantes'!F:F,"",0,1),"")</f>
        <v/>
      </c>
      <c r="Z137" s="5" t="str">
        <f>IF('Saisie des données'!H137&lt;&gt;"",_xlfn.XLOOKUP('Saisie des données'!H137,'Catégories des organisations'!C:C,'Catégories des organisations'!A:A,"",0,1),"")</f>
        <v/>
      </c>
      <c r="AA137" s="5" t="str">
        <f>IF('Saisie des données'!I137&lt;&gt;"",'Saisie des données'!I137,"")</f>
        <v/>
      </c>
    </row>
    <row r="138" spans="1:27" x14ac:dyDescent="0.15">
      <c r="A138" s="13" t="str">
        <f>IF('Saisie des données'!B138="x","",IF('Saisie des données'!D138&lt;&gt;"","ExterneReferenz",""))</f>
        <v/>
      </c>
      <c r="B138" s="13" t="str">
        <f>IF('Saisie des données'!D138="","",IF('Saisie des données'!B138="x",_xlfn.XLOOKUP('Saisie des données'!D138,'Export des organisations'!F:F,'Export des organisations'!B:B,""),IF(_xlfn.XLOOKUP('Saisie des données'!A138,'Export des organisations'!G:G,'Export des organisations'!D:D,"")&lt;&gt;"",_xlfn.XLOOKUP('Saisie des données'!A138,'Export des organisations'!G:G,'Export des organisations'!D:D,""),_xlfn.XLOOKUP('Saisie des données'!A138,'Saisie des données'!E:E,'Saisie des données'!D:D,""))))</f>
        <v/>
      </c>
      <c r="C138" s="13" t="str">
        <f>IF('Saisie des données'!B138&lt;&gt;"x",IF('Saisie des données'!D138&lt;&gt;"","ExterneReferenz",""),"")</f>
        <v/>
      </c>
      <c r="D138" s="4" t="str">
        <f>IF('Saisie des données'!B138&lt;&gt;"x",IF('Saisie des données'!D138&lt;&gt;"",'Saisie des données'!D138,""),_xlfn.XLOOKUP('Saisie des données'!D138,'Export des organisations'!F$2:F$150,'Export des organisations'!D$2:D$150,"",0,1))</f>
        <v/>
      </c>
      <c r="E138" s="4" t="str">
        <f>_xlfn.TEXTJOIN("|",TRUE,IF('Saisie des données'!D138&lt;&gt;"","ExterneReferenz:"&amp;'Saisie des données'!D138,""),IF('Saisie des données'!Z138&lt;&gt;"","ENT-ID:"&amp;'Saisie des données'!Z138,""),IF('Saisie des données'!AA138&lt;&gt;"","UID:"&amp;'Saisie des données'!AA138,""),IF('Saisie des données'!AB138&lt;&gt;"","Spital-ID:"&amp;'Saisie des données'!AB138,""))</f>
        <v/>
      </c>
      <c r="F138" s="4" t="str">
        <f>IF('Saisie des données'!D138&lt;&gt;"",'Saisie des données'!D138,"")</f>
        <v/>
      </c>
      <c r="G138" s="4" t="str">
        <f>IF('Saisie des données'!E138&lt;&gt;"",'Saisie des données'!E138,"")</f>
        <v/>
      </c>
      <c r="H138" s="4" t="str">
        <f>IF('Saisie des données'!F138&lt;&gt;"",'Saisie des données'!F138,"")</f>
        <v/>
      </c>
      <c r="I138" s="4" t="str">
        <f>IF('Saisie des données'!G138&lt;&gt;"",'Saisie des données'!G138,"")</f>
        <v/>
      </c>
      <c r="J138" s="4" t="str">
        <f>IF('Saisie des données'!J138&lt;&gt;"",'Saisie des données'!J138,"")</f>
        <v/>
      </c>
      <c r="K138" s="4" t="str">
        <f>IF('Saisie des données'!K138&lt;&gt;"",'Saisie des données'!K138,"")</f>
        <v/>
      </c>
      <c r="L138" s="4" t="str">
        <f>IF('Saisie des données'!L138&lt;&gt;"",'Saisie des données'!L138,"")</f>
        <v/>
      </c>
      <c r="M138" s="4" t="str">
        <f>IF('Saisie des données'!M138&lt;&gt;"",'Saisie des données'!M138,"")</f>
        <v/>
      </c>
      <c r="N138" s="4" t="str">
        <f>IF('Saisie des données'!N138&lt;&gt;"",'Saisie des données'!N138,"")</f>
        <v/>
      </c>
      <c r="O138" s="4" t="str">
        <f>IF('Saisie des données'!O138&lt;&gt;"",'Saisie des données'!O138,"")</f>
        <v/>
      </c>
      <c r="P138" s="4" t="str">
        <f>IF('Saisie des données'!P138&lt;&gt;"",'Saisie des données'!P138,"")</f>
        <v/>
      </c>
      <c r="Q138" s="4" t="str">
        <f>IF('Saisie des données'!Q138&lt;&gt;"",'Saisie des données'!Q138,"")</f>
        <v/>
      </c>
      <c r="R138" s="4" t="str">
        <f>IF('Saisie des données'!R138&lt;&gt;"",'Saisie des données'!R138,"")</f>
        <v/>
      </c>
      <c r="S138" s="4" t="str">
        <f>IF('Saisie des données'!S138&lt;&gt;"",'Saisie des données'!S138,"")</f>
        <v/>
      </c>
      <c r="T138" s="4" t="str">
        <f>IF('Saisie des données'!T138&lt;&gt;"",'Saisie des données'!T138,"")</f>
        <v/>
      </c>
      <c r="U138" s="4" t="str">
        <f>IF('Saisie des données'!U138&lt;&gt;"",'Saisie des données'!U138,"")</f>
        <v/>
      </c>
      <c r="V138" s="4" t="str">
        <f>IF('Saisie des données'!V138&lt;&gt;"",'Saisie des données'!V138,"")</f>
        <v/>
      </c>
      <c r="W138" s="4" t="str">
        <f>IF('Saisie des données'!W138&lt;&gt;"",'Saisie des données'!W138,"")</f>
        <v/>
      </c>
      <c r="X138" s="4" t="str">
        <f>IF('Saisie des données'!X138&lt;&gt;"",'Saisie des données'!X138,"")</f>
        <v/>
      </c>
      <c r="Y138" s="4" t="str">
        <f>IF('Saisie des données'!Y138&lt;&gt;"",_xlfn.XLOOKUP('Saisie des données'!Y138,'Listes déroulantes'!E:E,'Listes déroulantes'!F:F,"",0,1),"")</f>
        <v/>
      </c>
      <c r="Z138" s="4" t="str">
        <f>IF('Saisie des données'!H138&lt;&gt;"",_xlfn.XLOOKUP('Saisie des données'!H138,'Catégories des organisations'!C:C,'Catégories des organisations'!A:A,"",0,1),"")</f>
        <v/>
      </c>
      <c r="AA138" s="4" t="str">
        <f>IF('Saisie des données'!I138&lt;&gt;"",'Saisie des données'!I138,"")</f>
        <v/>
      </c>
    </row>
    <row r="139" spans="1:27" x14ac:dyDescent="0.15">
      <c r="A139" s="5" t="str">
        <f>IF('Saisie des données'!B139="x","",IF('Saisie des données'!D139&lt;&gt;"","ExterneReferenz",""))</f>
        <v/>
      </c>
      <c r="B139" s="5" t="str">
        <f>IF('Saisie des données'!D139="","",IF('Saisie des données'!B139="x",_xlfn.XLOOKUP('Saisie des données'!D139,'Export des organisations'!F:F,'Export des organisations'!B:B,""),IF(_xlfn.XLOOKUP('Saisie des données'!A139,'Export des organisations'!G:G,'Export des organisations'!D:D,"")&lt;&gt;"",_xlfn.XLOOKUP('Saisie des données'!A139,'Export des organisations'!G:G,'Export des organisations'!D:D,""),_xlfn.XLOOKUP('Saisie des données'!A139,'Saisie des données'!E:E,'Saisie des données'!D:D,""))))</f>
        <v/>
      </c>
      <c r="C139" s="5" t="str">
        <f>IF('Saisie des données'!B139&lt;&gt;"x",IF('Saisie des données'!D139&lt;&gt;"","ExterneReferenz",""),"")</f>
        <v/>
      </c>
      <c r="D139" s="5" t="str">
        <f>IF('Saisie des données'!B139&lt;&gt;"x",IF('Saisie des données'!D139&lt;&gt;"",'Saisie des données'!D139,""),_xlfn.XLOOKUP('Saisie des données'!D139,'Export des organisations'!F$2:F$150,'Export des organisations'!D$2:D$150,"",0,1))</f>
        <v/>
      </c>
      <c r="E139" s="5" t="str">
        <f>_xlfn.TEXTJOIN("|",TRUE,IF('Saisie des données'!D139&lt;&gt;"","ExterneReferenz:"&amp;'Saisie des données'!D139,""),IF('Saisie des données'!Z139&lt;&gt;"","ENT-ID:"&amp;'Saisie des données'!Z139,""),IF('Saisie des données'!AA139&lt;&gt;"","UID:"&amp;'Saisie des données'!AA139,""),IF('Saisie des données'!AB139&lt;&gt;"","Spital-ID:"&amp;'Saisie des données'!AB139,""))</f>
        <v/>
      </c>
      <c r="F139" s="5" t="str">
        <f>IF('Saisie des données'!D139&lt;&gt;"",'Saisie des données'!D139,"")</f>
        <v/>
      </c>
      <c r="G139" s="5" t="str">
        <f>IF('Saisie des données'!E139&lt;&gt;"",'Saisie des données'!E139,"")</f>
        <v/>
      </c>
      <c r="H139" s="5" t="str">
        <f>IF('Saisie des données'!F139&lt;&gt;"",'Saisie des données'!F139,"")</f>
        <v/>
      </c>
      <c r="I139" s="5" t="str">
        <f>IF('Saisie des données'!G139&lt;&gt;"",'Saisie des données'!G139,"")</f>
        <v/>
      </c>
      <c r="J139" s="5" t="str">
        <f>IF('Saisie des données'!J139&lt;&gt;"",'Saisie des données'!J139,"")</f>
        <v/>
      </c>
      <c r="K139" s="5" t="str">
        <f>IF('Saisie des données'!K139&lt;&gt;"",'Saisie des données'!K139,"")</f>
        <v/>
      </c>
      <c r="L139" s="5" t="str">
        <f>IF('Saisie des données'!L139&lt;&gt;"",'Saisie des données'!L139,"")</f>
        <v/>
      </c>
      <c r="M139" s="5" t="str">
        <f>IF('Saisie des données'!M139&lt;&gt;"",'Saisie des données'!M139,"")</f>
        <v/>
      </c>
      <c r="N139" s="5" t="str">
        <f>IF('Saisie des données'!N139&lt;&gt;"",'Saisie des données'!N139,"")</f>
        <v/>
      </c>
      <c r="O139" s="5" t="str">
        <f>IF('Saisie des données'!O139&lt;&gt;"",'Saisie des données'!O139,"")</f>
        <v/>
      </c>
      <c r="P139" s="5" t="str">
        <f>IF('Saisie des données'!P139&lt;&gt;"",'Saisie des données'!P139,"")</f>
        <v/>
      </c>
      <c r="Q139" s="5" t="str">
        <f>IF('Saisie des données'!Q139&lt;&gt;"",'Saisie des données'!Q139,"")</f>
        <v/>
      </c>
      <c r="R139" s="5" t="str">
        <f>IF('Saisie des données'!R139&lt;&gt;"",'Saisie des données'!R139,"")</f>
        <v/>
      </c>
      <c r="S139" s="5" t="str">
        <f>IF('Saisie des données'!S139&lt;&gt;"",'Saisie des données'!S139,"")</f>
        <v/>
      </c>
      <c r="T139" s="5" t="str">
        <f>IF('Saisie des données'!T139&lt;&gt;"",'Saisie des données'!T139,"")</f>
        <v/>
      </c>
      <c r="U139" s="5" t="str">
        <f>IF('Saisie des données'!U139&lt;&gt;"",'Saisie des données'!U139,"")</f>
        <v/>
      </c>
      <c r="V139" s="5" t="str">
        <f>IF('Saisie des données'!V139&lt;&gt;"",'Saisie des données'!V139,"")</f>
        <v/>
      </c>
      <c r="W139" s="5" t="str">
        <f>IF('Saisie des données'!W139&lt;&gt;"",'Saisie des données'!W139,"")</f>
        <v/>
      </c>
      <c r="X139" s="5" t="str">
        <f>IF('Saisie des données'!X139&lt;&gt;"",'Saisie des données'!X139,"")</f>
        <v/>
      </c>
      <c r="Y139" s="5" t="str">
        <f>IF('Saisie des données'!Y139&lt;&gt;"",_xlfn.XLOOKUP('Saisie des données'!Y139,'Listes déroulantes'!E:E,'Listes déroulantes'!F:F,"",0,1),"")</f>
        <v/>
      </c>
      <c r="Z139" s="5" t="str">
        <f>IF('Saisie des données'!H139&lt;&gt;"",_xlfn.XLOOKUP('Saisie des données'!H139,'Catégories des organisations'!C:C,'Catégories des organisations'!A:A,"",0,1),"")</f>
        <v/>
      </c>
      <c r="AA139" s="5" t="str">
        <f>IF('Saisie des données'!I139&lt;&gt;"",'Saisie des données'!I139,"")</f>
        <v/>
      </c>
    </row>
    <row r="140" spans="1:27" x14ac:dyDescent="0.15">
      <c r="A140" s="13" t="str">
        <f>IF('Saisie des données'!B140="x","",IF('Saisie des données'!D140&lt;&gt;"","ExterneReferenz",""))</f>
        <v/>
      </c>
      <c r="B140" s="13" t="str">
        <f>IF('Saisie des données'!D140="","",IF('Saisie des données'!B140="x",_xlfn.XLOOKUP('Saisie des données'!D140,'Export des organisations'!F:F,'Export des organisations'!B:B,""),IF(_xlfn.XLOOKUP('Saisie des données'!A140,'Export des organisations'!G:G,'Export des organisations'!D:D,"")&lt;&gt;"",_xlfn.XLOOKUP('Saisie des données'!A140,'Export des organisations'!G:G,'Export des organisations'!D:D,""),_xlfn.XLOOKUP('Saisie des données'!A140,'Saisie des données'!E:E,'Saisie des données'!D:D,""))))</f>
        <v/>
      </c>
      <c r="C140" s="13" t="str">
        <f>IF('Saisie des données'!B140&lt;&gt;"x",IF('Saisie des données'!D140&lt;&gt;"","ExterneReferenz",""),"")</f>
        <v/>
      </c>
      <c r="D140" s="4" t="str">
        <f>IF('Saisie des données'!B140&lt;&gt;"x",IF('Saisie des données'!D140&lt;&gt;"",'Saisie des données'!D140,""),_xlfn.XLOOKUP('Saisie des données'!D140,'Export des organisations'!F$2:F$150,'Export des organisations'!D$2:D$150,"",0,1))</f>
        <v/>
      </c>
      <c r="E140" s="4" t="str">
        <f>_xlfn.TEXTJOIN("|",TRUE,IF('Saisie des données'!D140&lt;&gt;"","ExterneReferenz:"&amp;'Saisie des données'!D140,""),IF('Saisie des données'!Z140&lt;&gt;"","ENT-ID:"&amp;'Saisie des données'!Z140,""),IF('Saisie des données'!AA140&lt;&gt;"","UID:"&amp;'Saisie des données'!AA140,""),IF('Saisie des données'!AB140&lt;&gt;"","Spital-ID:"&amp;'Saisie des données'!AB140,""))</f>
        <v/>
      </c>
      <c r="F140" s="4" t="str">
        <f>IF('Saisie des données'!D140&lt;&gt;"",'Saisie des données'!D140,"")</f>
        <v/>
      </c>
      <c r="G140" s="4" t="str">
        <f>IF('Saisie des données'!E140&lt;&gt;"",'Saisie des données'!E140,"")</f>
        <v/>
      </c>
      <c r="H140" s="4" t="str">
        <f>IF('Saisie des données'!F140&lt;&gt;"",'Saisie des données'!F140,"")</f>
        <v/>
      </c>
      <c r="I140" s="4" t="str">
        <f>IF('Saisie des données'!G140&lt;&gt;"",'Saisie des données'!G140,"")</f>
        <v/>
      </c>
      <c r="J140" s="4" t="str">
        <f>IF('Saisie des données'!J140&lt;&gt;"",'Saisie des données'!J140,"")</f>
        <v/>
      </c>
      <c r="K140" s="4" t="str">
        <f>IF('Saisie des données'!K140&lt;&gt;"",'Saisie des données'!K140,"")</f>
        <v/>
      </c>
      <c r="L140" s="4" t="str">
        <f>IF('Saisie des données'!L140&lt;&gt;"",'Saisie des données'!L140,"")</f>
        <v/>
      </c>
      <c r="M140" s="4" t="str">
        <f>IF('Saisie des données'!M140&lt;&gt;"",'Saisie des données'!M140,"")</f>
        <v/>
      </c>
      <c r="N140" s="4" t="str">
        <f>IF('Saisie des données'!N140&lt;&gt;"",'Saisie des données'!N140,"")</f>
        <v/>
      </c>
      <c r="O140" s="4" t="str">
        <f>IF('Saisie des données'!O140&lt;&gt;"",'Saisie des données'!O140,"")</f>
        <v/>
      </c>
      <c r="P140" s="4" t="str">
        <f>IF('Saisie des données'!P140&lt;&gt;"",'Saisie des données'!P140,"")</f>
        <v/>
      </c>
      <c r="Q140" s="4" t="str">
        <f>IF('Saisie des données'!Q140&lt;&gt;"",'Saisie des données'!Q140,"")</f>
        <v/>
      </c>
      <c r="R140" s="4" t="str">
        <f>IF('Saisie des données'!R140&lt;&gt;"",'Saisie des données'!R140,"")</f>
        <v/>
      </c>
      <c r="S140" s="4" t="str">
        <f>IF('Saisie des données'!S140&lt;&gt;"",'Saisie des données'!S140,"")</f>
        <v/>
      </c>
      <c r="T140" s="4" t="str">
        <f>IF('Saisie des données'!T140&lt;&gt;"",'Saisie des données'!T140,"")</f>
        <v/>
      </c>
      <c r="U140" s="4" t="str">
        <f>IF('Saisie des données'!U140&lt;&gt;"",'Saisie des données'!U140,"")</f>
        <v/>
      </c>
      <c r="V140" s="4" t="str">
        <f>IF('Saisie des données'!V140&lt;&gt;"",'Saisie des données'!V140,"")</f>
        <v/>
      </c>
      <c r="W140" s="4" t="str">
        <f>IF('Saisie des données'!W140&lt;&gt;"",'Saisie des données'!W140,"")</f>
        <v/>
      </c>
      <c r="X140" s="4" t="str">
        <f>IF('Saisie des données'!X140&lt;&gt;"",'Saisie des données'!X140,"")</f>
        <v/>
      </c>
      <c r="Y140" s="4" t="str">
        <f>IF('Saisie des données'!Y140&lt;&gt;"",_xlfn.XLOOKUP('Saisie des données'!Y140,'Listes déroulantes'!E:E,'Listes déroulantes'!F:F,"",0,1),"")</f>
        <v/>
      </c>
      <c r="Z140" s="4" t="str">
        <f>IF('Saisie des données'!H140&lt;&gt;"",_xlfn.XLOOKUP('Saisie des données'!H140,'Catégories des organisations'!C:C,'Catégories des organisations'!A:A,"",0,1),"")</f>
        <v/>
      </c>
      <c r="AA140" s="4" t="str">
        <f>IF('Saisie des données'!I140&lt;&gt;"",'Saisie des données'!I140,"")</f>
        <v/>
      </c>
    </row>
    <row r="141" spans="1:27" x14ac:dyDescent="0.15">
      <c r="A141" s="5" t="str">
        <f>IF('Saisie des données'!B141="x","",IF('Saisie des données'!D141&lt;&gt;"","ExterneReferenz",""))</f>
        <v/>
      </c>
      <c r="B141" s="5" t="str">
        <f>IF('Saisie des données'!D141="","",IF('Saisie des données'!B141="x",_xlfn.XLOOKUP('Saisie des données'!D141,'Export des organisations'!F:F,'Export des organisations'!B:B,""),IF(_xlfn.XLOOKUP('Saisie des données'!A141,'Export des organisations'!G:G,'Export des organisations'!D:D,"")&lt;&gt;"",_xlfn.XLOOKUP('Saisie des données'!A141,'Export des organisations'!G:G,'Export des organisations'!D:D,""),_xlfn.XLOOKUP('Saisie des données'!A141,'Saisie des données'!E:E,'Saisie des données'!D:D,""))))</f>
        <v/>
      </c>
      <c r="C141" s="5" t="str">
        <f>IF('Saisie des données'!B141&lt;&gt;"x",IF('Saisie des données'!D141&lt;&gt;"","ExterneReferenz",""),"")</f>
        <v/>
      </c>
      <c r="D141" s="5" t="str">
        <f>IF('Saisie des données'!B141&lt;&gt;"x",IF('Saisie des données'!D141&lt;&gt;"",'Saisie des données'!D141,""),_xlfn.XLOOKUP('Saisie des données'!D141,'Export des organisations'!F$2:F$150,'Export des organisations'!D$2:D$150,"",0,1))</f>
        <v/>
      </c>
      <c r="E141" s="5" t="str">
        <f>_xlfn.TEXTJOIN("|",TRUE,IF('Saisie des données'!D141&lt;&gt;"","ExterneReferenz:"&amp;'Saisie des données'!D141,""),IF('Saisie des données'!Z141&lt;&gt;"","ENT-ID:"&amp;'Saisie des données'!Z141,""),IF('Saisie des données'!AA141&lt;&gt;"","UID:"&amp;'Saisie des données'!AA141,""),IF('Saisie des données'!AB141&lt;&gt;"","Spital-ID:"&amp;'Saisie des données'!AB141,""))</f>
        <v/>
      </c>
      <c r="F141" s="5" t="str">
        <f>IF('Saisie des données'!D141&lt;&gt;"",'Saisie des données'!D141,"")</f>
        <v/>
      </c>
      <c r="G141" s="5" t="str">
        <f>IF('Saisie des données'!E141&lt;&gt;"",'Saisie des données'!E141,"")</f>
        <v/>
      </c>
      <c r="H141" s="5" t="str">
        <f>IF('Saisie des données'!F141&lt;&gt;"",'Saisie des données'!F141,"")</f>
        <v/>
      </c>
      <c r="I141" s="5" t="str">
        <f>IF('Saisie des données'!G141&lt;&gt;"",'Saisie des données'!G141,"")</f>
        <v/>
      </c>
      <c r="J141" s="5" t="str">
        <f>IF('Saisie des données'!J141&lt;&gt;"",'Saisie des données'!J141,"")</f>
        <v/>
      </c>
      <c r="K141" s="5" t="str">
        <f>IF('Saisie des données'!K141&lt;&gt;"",'Saisie des données'!K141,"")</f>
        <v/>
      </c>
      <c r="L141" s="5" t="str">
        <f>IF('Saisie des données'!L141&lt;&gt;"",'Saisie des données'!L141,"")</f>
        <v/>
      </c>
      <c r="M141" s="5" t="str">
        <f>IF('Saisie des données'!M141&lt;&gt;"",'Saisie des données'!M141,"")</f>
        <v/>
      </c>
      <c r="N141" s="5" t="str">
        <f>IF('Saisie des données'!N141&lt;&gt;"",'Saisie des données'!N141,"")</f>
        <v/>
      </c>
      <c r="O141" s="5" t="str">
        <f>IF('Saisie des données'!O141&lt;&gt;"",'Saisie des données'!O141,"")</f>
        <v/>
      </c>
      <c r="P141" s="5" t="str">
        <f>IF('Saisie des données'!P141&lt;&gt;"",'Saisie des données'!P141,"")</f>
        <v/>
      </c>
      <c r="Q141" s="5" t="str">
        <f>IF('Saisie des données'!Q141&lt;&gt;"",'Saisie des données'!Q141,"")</f>
        <v/>
      </c>
      <c r="R141" s="5" t="str">
        <f>IF('Saisie des données'!R141&lt;&gt;"",'Saisie des données'!R141,"")</f>
        <v/>
      </c>
      <c r="S141" s="5" t="str">
        <f>IF('Saisie des données'!S141&lt;&gt;"",'Saisie des données'!S141,"")</f>
        <v/>
      </c>
      <c r="T141" s="5" t="str">
        <f>IF('Saisie des données'!T141&lt;&gt;"",'Saisie des données'!T141,"")</f>
        <v/>
      </c>
      <c r="U141" s="5" t="str">
        <f>IF('Saisie des données'!U141&lt;&gt;"",'Saisie des données'!U141,"")</f>
        <v/>
      </c>
      <c r="V141" s="5" t="str">
        <f>IF('Saisie des données'!V141&lt;&gt;"",'Saisie des données'!V141,"")</f>
        <v/>
      </c>
      <c r="W141" s="5" t="str">
        <f>IF('Saisie des données'!W141&lt;&gt;"",'Saisie des données'!W141,"")</f>
        <v/>
      </c>
      <c r="X141" s="5" t="str">
        <f>IF('Saisie des données'!X141&lt;&gt;"",'Saisie des données'!X141,"")</f>
        <v/>
      </c>
      <c r="Y141" s="5" t="str">
        <f>IF('Saisie des données'!Y141&lt;&gt;"",_xlfn.XLOOKUP('Saisie des données'!Y141,'Listes déroulantes'!E:E,'Listes déroulantes'!F:F,"",0,1),"")</f>
        <v/>
      </c>
      <c r="Z141" s="5" t="str">
        <f>IF('Saisie des données'!H141&lt;&gt;"",_xlfn.XLOOKUP('Saisie des données'!H141,'Catégories des organisations'!C:C,'Catégories des organisations'!A:A,"",0,1),"")</f>
        <v/>
      </c>
      <c r="AA141" s="5" t="str">
        <f>IF('Saisie des données'!I141&lt;&gt;"",'Saisie des données'!I141,"")</f>
        <v/>
      </c>
    </row>
    <row r="142" spans="1:27" x14ac:dyDescent="0.15">
      <c r="A142" s="13" t="str">
        <f>IF('Saisie des données'!B142="x","",IF('Saisie des données'!D142&lt;&gt;"","ExterneReferenz",""))</f>
        <v/>
      </c>
      <c r="B142" s="13" t="str">
        <f>IF('Saisie des données'!D142="","",IF('Saisie des données'!B142="x",_xlfn.XLOOKUP('Saisie des données'!D142,'Export des organisations'!F:F,'Export des organisations'!B:B,""),IF(_xlfn.XLOOKUP('Saisie des données'!A142,'Export des organisations'!G:G,'Export des organisations'!D:D,"")&lt;&gt;"",_xlfn.XLOOKUP('Saisie des données'!A142,'Export des organisations'!G:G,'Export des organisations'!D:D,""),_xlfn.XLOOKUP('Saisie des données'!A142,'Saisie des données'!E:E,'Saisie des données'!D:D,""))))</f>
        <v/>
      </c>
      <c r="C142" s="13" t="str">
        <f>IF('Saisie des données'!B142&lt;&gt;"x",IF('Saisie des données'!D142&lt;&gt;"","ExterneReferenz",""),"")</f>
        <v/>
      </c>
      <c r="D142" s="4" t="str">
        <f>IF('Saisie des données'!B142&lt;&gt;"x",IF('Saisie des données'!D142&lt;&gt;"",'Saisie des données'!D142,""),_xlfn.XLOOKUP('Saisie des données'!D142,'Export des organisations'!F$2:F$150,'Export des organisations'!D$2:D$150,"",0,1))</f>
        <v/>
      </c>
      <c r="E142" s="4" t="str">
        <f>_xlfn.TEXTJOIN("|",TRUE,IF('Saisie des données'!D142&lt;&gt;"","ExterneReferenz:"&amp;'Saisie des données'!D142,""),IF('Saisie des données'!Z142&lt;&gt;"","ENT-ID:"&amp;'Saisie des données'!Z142,""),IF('Saisie des données'!AA142&lt;&gt;"","UID:"&amp;'Saisie des données'!AA142,""),IF('Saisie des données'!AB142&lt;&gt;"","Spital-ID:"&amp;'Saisie des données'!AB142,""))</f>
        <v/>
      </c>
      <c r="F142" s="4" t="str">
        <f>IF('Saisie des données'!D142&lt;&gt;"",'Saisie des données'!D142,"")</f>
        <v/>
      </c>
      <c r="G142" s="4" t="str">
        <f>IF('Saisie des données'!E142&lt;&gt;"",'Saisie des données'!E142,"")</f>
        <v/>
      </c>
      <c r="H142" s="4" t="str">
        <f>IF('Saisie des données'!F142&lt;&gt;"",'Saisie des données'!F142,"")</f>
        <v/>
      </c>
      <c r="I142" s="4" t="str">
        <f>IF('Saisie des données'!G142&lt;&gt;"",'Saisie des données'!G142,"")</f>
        <v/>
      </c>
      <c r="J142" s="4" t="str">
        <f>IF('Saisie des données'!J142&lt;&gt;"",'Saisie des données'!J142,"")</f>
        <v/>
      </c>
      <c r="K142" s="4" t="str">
        <f>IF('Saisie des données'!K142&lt;&gt;"",'Saisie des données'!K142,"")</f>
        <v/>
      </c>
      <c r="L142" s="4" t="str">
        <f>IF('Saisie des données'!L142&lt;&gt;"",'Saisie des données'!L142,"")</f>
        <v/>
      </c>
      <c r="M142" s="4" t="str">
        <f>IF('Saisie des données'!M142&lt;&gt;"",'Saisie des données'!M142,"")</f>
        <v/>
      </c>
      <c r="N142" s="4" t="str">
        <f>IF('Saisie des données'!N142&lt;&gt;"",'Saisie des données'!N142,"")</f>
        <v/>
      </c>
      <c r="O142" s="4" t="str">
        <f>IF('Saisie des données'!O142&lt;&gt;"",'Saisie des données'!O142,"")</f>
        <v/>
      </c>
      <c r="P142" s="4" t="str">
        <f>IF('Saisie des données'!P142&lt;&gt;"",'Saisie des données'!P142,"")</f>
        <v/>
      </c>
      <c r="Q142" s="4" t="str">
        <f>IF('Saisie des données'!Q142&lt;&gt;"",'Saisie des données'!Q142,"")</f>
        <v/>
      </c>
      <c r="R142" s="4" t="str">
        <f>IF('Saisie des données'!R142&lt;&gt;"",'Saisie des données'!R142,"")</f>
        <v/>
      </c>
      <c r="S142" s="4" t="str">
        <f>IF('Saisie des données'!S142&lt;&gt;"",'Saisie des données'!S142,"")</f>
        <v/>
      </c>
      <c r="T142" s="4" t="str">
        <f>IF('Saisie des données'!T142&lt;&gt;"",'Saisie des données'!T142,"")</f>
        <v/>
      </c>
      <c r="U142" s="4" t="str">
        <f>IF('Saisie des données'!U142&lt;&gt;"",'Saisie des données'!U142,"")</f>
        <v/>
      </c>
      <c r="V142" s="4" t="str">
        <f>IF('Saisie des données'!V142&lt;&gt;"",'Saisie des données'!V142,"")</f>
        <v/>
      </c>
      <c r="W142" s="4" t="str">
        <f>IF('Saisie des données'!W142&lt;&gt;"",'Saisie des données'!W142,"")</f>
        <v/>
      </c>
      <c r="X142" s="4" t="str">
        <f>IF('Saisie des données'!X142&lt;&gt;"",'Saisie des données'!X142,"")</f>
        <v/>
      </c>
      <c r="Y142" s="4" t="str">
        <f>IF('Saisie des données'!Y142&lt;&gt;"",_xlfn.XLOOKUP('Saisie des données'!Y142,'Listes déroulantes'!E:E,'Listes déroulantes'!F:F,"",0,1),"")</f>
        <v/>
      </c>
      <c r="Z142" s="4" t="str">
        <f>IF('Saisie des données'!H142&lt;&gt;"",_xlfn.XLOOKUP('Saisie des données'!H142,'Catégories des organisations'!C:C,'Catégories des organisations'!A:A,"",0,1),"")</f>
        <v/>
      </c>
      <c r="AA142" s="4" t="str">
        <f>IF('Saisie des données'!I142&lt;&gt;"",'Saisie des données'!I142,"")</f>
        <v/>
      </c>
    </row>
    <row r="143" spans="1:27" x14ac:dyDescent="0.15">
      <c r="A143" s="5" t="str">
        <f>IF('Saisie des données'!B143="x","",IF('Saisie des données'!D143&lt;&gt;"","ExterneReferenz",""))</f>
        <v/>
      </c>
      <c r="B143" s="5" t="str">
        <f>IF('Saisie des données'!D143="","",IF('Saisie des données'!B143="x",_xlfn.XLOOKUP('Saisie des données'!D143,'Export des organisations'!F:F,'Export des organisations'!B:B,""),IF(_xlfn.XLOOKUP('Saisie des données'!A143,'Export des organisations'!G:G,'Export des organisations'!D:D,"")&lt;&gt;"",_xlfn.XLOOKUP('Saisie des données'!A143,'Export des organisations'!G:G,'Export des organisations'!D:D,""),_xlfn.XLOOKUP('Saisie des données'!A143,'Saisie des données'!E:E,'Saisie des données'!D:D,""))))</f>
        <v/>
      </c>
      <c r="C143" s="5" t="str">
        <f>IF('Saisie des données'!B143&lt;&gt;"x",IF('Saisie des données'!D143&lt;&gt;"","ExterneReferenz",""),"")</f>
        <v/>
      </c>
      <c r="D143" s="5" t="str">
        <f>IF('Saisie des données'!B143&lt;&gt;"x",IF('Saisie des données'!D143&lt;&gt;"",'Saisie des données'!D143,""),_xlfn.XLOOKUP('Saisie des données'!D143,'Export des organisations'!F$2:F$150,'Export des organisations'!D$2:D$150,"",0,1))</f>
        <v/>
      </c>
      <c r="E143" s="5" t="str">
        <f>_xlfn.TEXTJOIN("|",TRUE,IF('Saisie des données'!D143&lt;&gt;"","ExterneReferenz:"&amp;'Saisie des données'!D143,""),IF('Saisie des données'!Z143&lt;&gt;"","ENT-ID:"&amp;'Saisie des données'!Z143,""),IF('Saisie des données'!AA143&lt;&gt;"","UID:"&amp;'Saisie des données'!AA143,""),IF('Saisie des données'!AB143&lt;&gt;"","Spital-ID:"&amp;'Saisie des données'!AB143,""))</f>
        <v/>
      </c>
      <c r="F143" s="5" t="str">
        <f>IF('Saisie des données'!D143&lt;&gt;"",'Saisie des données'!D143,"")</f>
        <v/>
      </c>
      <c r="G143" s="5" t="str">
        <f>IF('Saisie des données'!E143&lt;&gt;"",'Saisie des données'!E143,"")</f>
        <v/>
      </c>
      <c r="H143" s="5" t="str">
        <f>IF('Saisie des données'!F143&lt;&gt;"",'Saisie des données'!F143,"")</f>
        <v/>
      </c>
      <c r="I143" s="5" t="str">
        <f>IF('Saisie des données'!G143&lt;&gt;"",'Saisie des données'!G143,"")</f>
        <v/>
      </c>
      <c r="J143" s="5" t="str">
        <f>IF('Saisie des données'!J143&lt;&gt;"",'Saisie des données'!J143,"")</f>
        <v/>
      </c>
      <c r="K143" s="5" t="str">
        <f>IF('Saisie des données'!K143&lt;&gt;"",'Saisie des données'!K143,"")</f>
        <v/>
      </c>
      <c r="L143" s="5" t="str">
        <f>IF('Saisie des données'!L143&lt;&gt;"",'Saisie des données'!L143,"")</f>
        <v/>
      </c>
      <c r="M143" s="5" t="str">
        <f>IF('Saisie des données'!M143&lt;&gt;"",'Saisie des données'!M143,"")</f>
        <v/>
      </c>
      <c r="N143" s="5" t="str">
        <f>IF('Saisie des données'!N143&lt;&gt;"",'Saisie des données'!N143,"")</f>
        <v/>
      </c>
      <c r="O143" s="5" t="str">
        <f>IF('Saisie des données'!O143&lt;&gt;"",'Saisie des données'!O143,"")</f>
        <v/>
      </c>
      <c r="P143" s="5" t="str">
        <f>IF('Saisie des données'!P143&lt;&gt;"",'Saisie des données'!P143,"")</f>
        <v/>
      </c>
      <c r="Q143" s="5" t="str">
        <f>IF('Saisie des données'!Q143&lt;&gt;"",'Saisie des données'!Q143,"")</f>
        <v/>
      </c>
      <c r="R143" s="5" t="str">
        <f>IF('Saisie des données'!R143&lt;&gt;"",'Saisie des données'!R143,"")</f>
        <v/>
      </c>
      <c r="S143" s="5" t="str">
        <f>IF('Saisie des données'!S143&lt;&gt;"",'Saisie des données'!S143,"")</f>
        <v/>
      </c>
      <c r="T143" s="5" t="str">
        <f>IF('Saisie des données'!T143&lt;&gt;"",'Saisie des données'!T143,"")</f>
        <v/>
      </c>
      <c r="U143" s="5" t="str">
        <f>IF('Saisie des données'!U143&lt;&gt;"",'Saisie des données'!U143,"")</f>
        <v/>
      </c>
      <c r="V143" s="5" t="str">
        <f>IF('Saisie des données'!V143&lt;&gt;"",'Saisie des données'!V143,"")</f>
        <v/>
      </c>
      <c r="W143" s="5" t="str">
        <f>IF('Saisie des données'!W143&lt;&gt;"",'Saisie des données'!W143,"")</f>
        <v/>
      </c>
      <c r="X143" s="5" t="str">
        <f>IF('Saisie des données'!X143&lt;&gt;"",'Saisie des données'!X143,"")</f>
        <v/>
      </c>
      <c r="Y143" s="5" t="str">
        <f>IF('Saisie des données'!Y143&lt;&gt;"",_xlfn.XLOOKUP('Saisie des données'!Y143,'Listes déroulantes'!E:E,'Listes déroulantes'!F:F,"",0,1),"")</f>
        <v/>
      </c>
      <c r="Z143" s="5" t="str">
        <f>IF('Saisie des données'!H143&lt;&gt;"",_xlfn.XLOOKUP('Saisie des données'!H143,'Catégories des organisations'!C:C,'Catégories des organisations'!A:A,"",0,1),"")</f>
        <v/>
      </c>
      <c r="AA143" s="5" t="str">
        <f>IF('Saisie des données'!I143&lt;&gt;"",'Saisie des données'!I143,"")</f>
        <v/>
      </c>
    </row>
    <row r="144" spans="1:27" x14ac:dyDescent="0.15">
      <c r="A144" s="13" t="str">
        <f>IF('Saisie des données'!B144="x","",IF('Saisie des données'!D144&lt;&gt;"","ExterneReferenz",""))</f>
        <v/>
      </c>
      <c r="B144" s="13" t="str">
        <f>IF('Saisie des données'!D144="","",IF('Saisie des données'!B144="x",_xlfn.XLOOKUP('Saisie des données'!D144,'Export des organisations'!F:F,'Export des organisations'!B:B,""),IF(_xlfn.XLOOKUP('Saisie des données'!A144,'Export des organisations'!G:G,'Export des organisations'!D:D,"")&lt;&gt;"",_xlfn.XLOOKUP('Saisie des données'!A144,'Export des organisations'!G:G,'Export des organisations'!D:D,""),_xlfn.XLOOKUP('Saisie des données'!A144,'Saisie des données'!E:E,'Saisie des données'!D:D,""))))</f>
        <v/>
      </c>
      <c r="C144" s="13" t="str">
        <f>IF('Saisie des données'!B144&lt;&gt;"x",IF('Saisie des données'!D144&lt;&gt;"","ExterneReferenz",""),"")</f>
        <v/>
      </c>
      <c r="D144" s="4" t="str">
        <f>IF('Saisie des données'!B144&lt;&gt;"x",IF('Saisie des données'!D144&lt;&gt;"",'Saisie des données'!D144,""),_xlfn.XLOOKUP('Saisie des données'!D144,'Export des organisations'!F$2:F$150,'Export des organisations'!D$2:D$150,"",0,1))</f>
        <v/>
      </c>
      <c r="E144" s="4" t="str">
        <f>_xlfn.TEXTJOIN("|",TRUE,IF('Saisie des données'!D144&lt;&gt;"","ExterneReferenz:"&amp;'Saisie des données'!D144,""),IF('Saisie des données'!Z144&lt;&gt;"","ENT-ID:"&amp;'Saisie des données'!Z144,""),IF('Saisie des données'!AA144&lt;&gt;"","UID:"&amp;'Saisie des données'!AA144,""),IF('Saisie des données'!AB144&lt;&gt;"","Spital-ID:"&amp;'Saisie des données'!AB144,""))</f>
        <v/>
      </c>
      <c r="F144" s="4" t="str">
        <f>IF('Saisie des données'!D144&lt;&gt;"",'Saisie des données'!D144,"")</f>
        <v/>
      </c>
      <c r="G144" s="4" t="str">
        <f>IF('Saisie des données'!E144&lt;&gt;"",'Saisie des données'!E144,"")</f>
        <v/>
      </c>
      <c r="H144" s="4" t="str">
        <f>IF('Saisie des données'!F144&lt;&gt;"",'Saisie des données'!F144,"")</f>
        <v/>
      </c>
      <c r="I144" s="4" t="str">
        <f>IF('Saisie des données'!G144&lt;&gt;"",'Saisie des données'!G144,"")</f>
        <v/>
      </c>
      <c r="J144" s="4" t="str">
        <f>IF('Saisie des données'!J144&lt;&gt;"",'Saisie des données'!J144,"")</f>
        <v/>
      </c>
      <c r="K144" s="4" t="str">
        <f>IF('Saisie des données'!K144&lt;&gt;"",'Saisie des données'!K144,"")</f>
        <v/>
      </c>
      <c r="L144" s="4" t="str">
        <f>IF('Saisie des données'!L144&lt;&gt;"",'Saisie des données'!L144,"")</f>
        <v/>
      </c>
      <c r="M144" s="4" t="str">
        <f>IF('Saisie des données'!M144&lt;&gt;"",'Saisie des données'!M144,"")</f>
        <v/>
      </c>
      <c r="N144" s="4" t="str">
        <f>IF('Saisie des données'!N144&lt;&gt;"",'Saisie des données'!N144,"")</f>
        <v/>
      </c>
      <c r="O144" s="4" t="str">
        <f>IF('Saisie des données'!O144&lt;&gt;"",'Saisie des données'!O144,"")</f>
        <v/>
      </c>
      <c r="P144" s="4" t="str">
        <f>IF('Saisie des données'!P144&lt;&gt;"",'Saisie des données'!P144,"")</f>
        <v/>
      </c>
      <c r="Q144" s="4" t="str">
        <f>IF('Saisie des données'!Q144&lt;&gt;"",'Saisie des données'!Q144,"")</f>
        <v/>
      </c>
      <c r="R144" s="4" t="str">
        <f>IF('Saisie des données'!R144&lt;&gt;"",'Saisie des données'!R144,"")</f>
        <v/>
      </c>
      <c r="S144" s="4" t="str">
        <f>IF('Saisie des données'!S144&lt;&gt;"",'Saisie des données'!S144,"")</f>
        <v/>
      </c>
      <c r="T144" s="4" t="str">
        <f>IF('Saisie des données'!T144&lt;&gt;"",'Saisie des données'!T144,"")</f>
        <v/>
      </c>
      <c r="U144" s="4" t="str">
        <f>IF('Saisie des données'!U144&lt;&gt;"",'Saisie des données'!U144,"")</f>
        <v/>
      </c>
      <c r="V144" s="4" t="str">
        <f>IF('Saisie des données'!V144&lt;&gt;"",'Saisie des données'!V144,"")</f>
        <v/>
      </c>
      <c r="W144" s="4" t="str">
        <f>IF('Saisie des données'!W144&lt;&gt;"",'Saisie des données'!W144,"")</f>
        <v/>
      </c>
      <c r="X144" s="4" t="str">
        <f>IF('Saisie des données'!X144&lt;&gt;"",'Saisie des données'!X144,"")</f>
        <v/>
      </c>
      <c r="Y144" s="4" t="str">
        <f>IF('Saisie des données'!Y144&lt;&gt;"",_xlfn.XLOOKUP('Saisie des données'!Y144,'Listes déroulantes'!E:E,'Listes déroulantes'!F:F,"",0,1),"")</f>
        <v/>
      </c>
      <c r="Z144" s="4" t="str">
        <f>IF('Saisie des données'!H144&lt;&gt;"",_xlfn.XLOOKUP('Saisie des données'!H144,'Catégories des organisations'!C:C,'Catégories des organisations'!A:A,"",0,1),"")</f>
        <v/>
      </c>
      <c r="AA144" s="4" t="str">
        <f>IF('Saisie des données'!I144&lt;&gt;"",'Saisie des données'!I144,"")</f>
        <v/>
      </c>
    </row>
    <row r="145" spans="1:27" x14ac:dyDescent="0.15">
      <c r="A145" s="5" t="str">
        <f>IF('Saisie des données'!B145="x","",IF('Saisie des données'!D145&lt;&gt;"","ExterneReferenz",""))</f>
        <v/>
      </c>
      <c r="B145" s="5" t="str">
        <f>IF('Saisie des données'!D145="","",IF('Saisie des données'!B145="x",_xlfn.XLOOKUP('Saisie des données'!D145,'Export des organisations'!F:F,'Export des organisations'!B:B,""),IF(_xlfn.XLOOKUP('Saisie des données'!A145,'Export des organisations'!G:G,'Export des organisations'!D:D,"")&lt;&gt;"",_xlfn.XLOOKUP('Saisie des données'!A145,'Export des organisations'!G:G,'Export des organisations'!D:D,""),_xlfn.XLOOKUP('Saisie des données'!A145,'Saisie des données'!E:E,'Saisie des données'!D:D,""))))</f>
        <v/>
      </c>
      <c r="C145" s="5" t="str">
        <f>IF('Saisie des données'!B145&lt;&gt;"x",IF('Saisie des données'!D145&lt;&gt;"","ExterneReferenz",""),"")</f>
        <v/>
      </c>
      <c r="D145" s="5" t="str">
        <f>IF('Saisie des données'!B145&lt;&gt;"x",IF('Saisie des données'!D145&lt;&gt;"",'Saisie des données'!D145,""),_xlfn.XLOOKUP('Saisie des données'!D145,'Export des organisations'!F$2:F$150,'Export des organisations'!D$2:D$150,"",0,1))</f>
        <v/>
      </c>
      <c r="E145" s="5" t="str">
        <f>_xlfn.TEXTJOIN("|",TRUE,IF('Saisie des données'!D145&lt;&gt;"","ExterneReferenz:"&amp;'Saisie des données'!D145,""),IF('Saisie des données'!Z145&lt;&gt;"","ENT-ID:"&amp;'Saisie des données'!Z145,""),IF('Saisie des données'!AA145&lt;&gt;"","UID:"&amp;'Saisie des données'!AA145,""),IF('Saisie des données'!AB145&lt;&gt;"","Spital-ID:"&amp;'Saisie des données'!AB145,""))</f>
        <v/>
      </c>
      <c r="F145" s="5" t="str">
        <f>IF('Saisie des données'!D145&lt;&gt;"",'Saisie des données'!D145,"")</f>
        <v/>
      </c>
      <c r="G145" s="5" t="str">
        <f>IF('Saisie des données'!E145&lt;&gt;"",'Saisie des données'!E145,"")</f>
        <v/>
      </c>
      <c r="H145" s="5" t="str">
        <f>IF('Saisie des données'!F145&lt;&gt;"",'Saisie des données'!F145,"")</f>
        <v/>
      </c>
      <c r="I145" s="5" t="str">
        <f>IF('Saisie des données'!G145&lt;&gt;"",'Saisie des données'!G145,"")</f>
        <v/>
      </c>
      <c r="J145" s="5" t="str">
        <f>IF('Saisie des données'!J145&lt;&gt;"",'Saisie des données'!J145,"")</f>
        <v/>
      </c>
      <c r="K145" s="5" t="str">
        <f>IF('Saisie des données'!K145&lt;&gt;"",'Saisie des données'!K145,"")</f>
        <v/>
      </c>
      <c r="L145" s="5" t="str">
        <f>IF('Saisie des données'!L145&lt;&gt;"",'Saisie des données'!L145,"")</f>
        <v/>
      </c>
      <c r="M145" s="5" t="str">
        <f>IF('Saisie des données'!M145&lt;&gt;"",'Saisie des données'!M145,"")</f>
        <v/>
      </c>
      <c r="N145" s="5" t="str">
        <f>IF('Saisie des données'!N145&lt;&gt;"",'Saisie des données'!N145,"")</f>
        <v/>
      </c>
      <c r="O145" s="5" t="str">
        <f>IF('Saisie des données'!O145&lt;&gt;"",'Saisie des données'!O145,"")</f>
        <v/>
      </c>
      <c r="P145" s="5" t="str">
        <f>IF('Saisie des données'!P145&lt;&gt;"",'Saisie des données'!P145,"")</f>
        <v/>
      </c>
      <c r="Q145" s="5" t="str">
        <f>IF('Saisie des données'!Q145&lt;&gt;"",'Saisie des données'!Q145,"")</f>
        <v/>
      </c>
      <c r="R145" s="5" t="str">
        <f>IF('Saisie des données'!R145&lt;&gt;"",'Saisie des données'!R145,"")</f>
        <v/>
      </c>
      <c r="S145" s="5" t="str">
        <f>IF('Saisie des données'!S145&lt;&gt;"",'Saisie des données'!S145,"")</f>
        <v/>
      </c>
      <c r="T145" s="5" t="str">
        <f>IF('Saisie des données'!T145&lt;&gt;"",'Saisie des données'!T145,"")</f>
        <v/>
      </c>
      <c r="U145" s="5" t="str">
        <f>IF('Saisie des données'!U145&lt;&gt;"",'Saisie des données'!U145,"")</f>
        <v/>
      </c>
      <c r="V145" s="5" t="str">
        <f>IF('Saisie des données'!V145&lt;&gt;"",'Saisie des données'!V145,"")</f>
        <v/>
      </c>
      <c r="W145" s="5" t="str">
        <f>IF('Saisie des données'!W145&lt;&gt;"",'Saisie des données'!W145,"")</f>
        <v/>
      </c>
      <c r="X145" s="5" t="str">
        <f>IF('Saisie des données'!X145&lt;&gt;"",'Saisie des données'!X145,"")</f>
        <v/>
      </c>
      <c r="Y145" s="5" t="str">
        <f>IF('Saisie des données'!Y145&lt;&gt;"",_xlfn.XLOOKUP('Saisie des données'!Y145,'Listes déroulantes'!E:E,'Listes déroulantes'!F:F,"",0,1),"")</f>
        <v/>
      </c>
      <c r="Z145" s="5" t="str">
        <f>IF('Saisie des données'!H145&lt;&gt;"",_xlfn.XLOOKUP('Saisie des données'!H145,'Catégories des organisations'!C:C,'Catégories des organisations'!A:A,"",0,1),"")</f>
        <v/>
      </c>
      <c r="AA145" s="5" t="str">
        <f>IF('Saisie des données'!I145&lt;&gt;"",'Saisie des données'!I145,"")</f>
        <v/>
      </c>
    </row>
    <row r="146" spans="1:27" x14ac:dyDescent="0.15">
      <c r="A146" s="13" t="str">
        <f>IF('Saisie des données'!B146="x","",IF('Saisie des données'!D146&lt;&gt;"","ExterneReferenz",""))</f>
        <v/>
      </c>
      <c r="B146" s="13" t="str">
        <f>IF('Saisie des données'!D146="","",IF('Saisie des données'!B146="x",_xlfn.XLOOKUP('Saisie des données'!D146,'Export des organisations'!F:F,'Export des organisations'!B:B,""),IF(_xlfn.XLOOKUP('Saisie des données'!A146,'Export des organisations'!G:G,'Export des organisations'!D:D,"")&lt;&gt;"",_xlfn.XLOOKUP('Saisie des données'!A146,'Export des organisations'!G:G,'Export des organisations'!D:D,""),_xlfn.XLOOKUP('Saisie des données'!A146,'Saisie des données'!E:E,'Saisie des données'!D:D,""))))</f>
        <v/>
      </c>
      <c r="C146" s="13" t="str">
        <f>IF('Saisie des données'!B146&lt;&gt;"x",IF('Saisie des données'!D146&lt;&gt;"","ExterneReferenz",""),"")</f>
        <v/>
      </c>
      <c r="D146" s="4" t="str">
        <f>IF('Saisie des données'!B146&lt;&gt;"x",IF('Saisie des données'!D146&lt;&gt;"",'Saisie des données'!D146,""),_xlfn.XLOOKUP('Saisie des données'!D146,'Export des organisations'!F$2:F$150,'Export des organisations'!D$2:D$150,"",0,1))</f>
        <v/>
      </c>
      <c r="E146" s="4" t="str">
        <f>_xlfn.TEXTJOIN("|",TRUE,IF('Saisie des données'!D146&lt;&gt;"","ExterneReferenz:"&amp;'Saisie des données'!D146,""),IF('Saisie des données'!Z146&lt;&gt;"","ENT-ID:"&amp;'Saisie des données'!Z146,""),IF('Saisie des données'!AA146&lt;&gt;"","UID:"&amp;'Saisie des données'!AA146,""),IF('Saisie des données'!AB146&lt;&gt;"","Spital-ID:"&amp;'Saisie des données'!AB146,""))</f>
        <v/>
      </c>
      <c r="F146" s="4" t="str">
        <f>IF('Saisie des données'!D146&lt;&gt;"",'Saisie des données'!D146,"")</f>
        <v/>
      </c>
      <c r="G146" s="4" t="str">
        <f>IF('Saisie des données'!E146&lt;&gt;"",'Saisie des données'!E146,"")</f>
        <v/>
      </c>
      <c r="H146" s="4" t="str">
        <f>IF('Saisie des données'!F146&lt;&gt;"",'Saisie des données'!F146,"")</f>
        <v/>
      </c>
      <c r="I146" s="4" t="str">
        <f>IF('Saisie des données'!G146&lt;&gt;"",'Saisie des données'!G146,"")</f>
        <v/>
      </c>
      <c r="J146" s="4" t="str">
        <f>IF('Saisie des données'!J146&lt;&gt;"",'Saisie des données'!J146,"")</f>
        <v/>
      </c>
      <c r="K146" s="4" t="str">
        <f>IF('Saisie des données'!K146&lt;&gt;"",'Saisie des données'!K146,"")</f>
        <v/>
      </c>
      <c r="L146" s="4" t="str">
        <f>IF('Saisie des données'!L146&lt;&gt;"",'Saisie des données'!L146,"")</f>
        <v/>
      </c>
      <c r="M146" s="4" t="str">
        <f>IF('Saisie des données'!M146&lt;&gt;"",'Saisie des données'!M146,"")</f>
        <v/>
      </c>
      <c r="N146" s="4" t="str">
        <f>IF('Saisie des données'!N146&lt;&gt;"",'Saisie des données'!N146,"")</f>
        <v/>
      </c>
      <c r="O146" s="4" t="str">
        <f>IF('Saisie des données'!O146&lt;&gt;"",'Saisie des données'!O146,"")</f>
        <v/>
      </c>
      <c r="P146" s="4" t="str">
        <f>IF('Saisie des données'!P146&lt;&gt;"",'Saisie des données'!P146,"")</f>
        <v/>
      </c>
      <c r="Q146" s="4" t="str">
        <f>IF('Saisie des données'!Q146&lt;&gt;"",'Saisie des données'!Q146,"")</f>
        <v/>
      </c>
      <c r="R146" s="4" t="str">
        <f>IF('Saisie des données'!R146&lt;&gt;"",'Saisie des données'!R146,"")</f>
        <v/>
      </c>
      <c r="S146" s="4" t="str">
        <f>IF('Saisie des données'!S146&lt;&gt;"",'Saisie des données'!S146,"")</f>
        <v/>
      </c>
      <c r="T146" s="4" t="str">
        <f>IF('Saisie des données'!T146&lt;&gt;"",'Saisie des données'!T146,"")</f>
        <v/>
      </c>
      <c r="U146" s="4" t="str">
        <f>IF('Saisie des données'!U146&lt;&gt;"",'Saisie des données'!U146,"")</f>
        <v/>
      </c>
      <c r="V146" s="4" t="str">
        <f>IF('Saisie des données'!V146&lt;&gt;"",'Saisie des données'!V146,"")</f>
        <v/>
      </c>
      <c r="W146" s="4" t="str">
        <f>IF('Saisie des données'!W146&lt;&gt;"",'Saisie des données'!W146,"")</f>
        <v/>
      </c>
      <c r="X146" s="4" t="str">
        <f>IF('Saisie des données'!X146&lt;&gt;"",'Saisie des données'!X146,"")</f>
        <v/>
      </c>
      <c r="Y146" s="4" t="str">
        <f>IF('Saisie des données'!Y146&lt;&gt;"",_xlfn.XLOOKUP('Saisie des données'!Y146,'Listes déroulantes'!E:E,'Listes déroulantes'!F:F,"",0,1),"")</f>
        <v/>
      </c>
      <c r="Z146" s="4" t="str">
        <f>IF('Saisie des données'!H146&lt;&gt;"",_xlfn.XLOOKUP('Saisie des données'!H146,'Catégories des organisations'!C:C,'Catégories des organisations'!A:A,"",0,1),"")</f>
        <v/>
      </c>
      <c r="AA146" s="4" t="str">
        <f>IF('Saisie des données'!I146&lt;&gt;"",'Saisie des données'!I146,"")</f>
        <v/>
      </c>
    </row>
    <row r="147" spans="1:27" x14ac:dyDescent="0.15">
      <c r="A147" s="5" t="str">
        <f>IF('Saisie des données'!B147="x","",IF('Saisie des données'!D147&lt;&gt;"","ExterneReferenz",""))</f>
        <v/>
      </c>
      <c r="B147" s="5" t="str">
        <f>IF('Saisie des données'!D147="","",IF('Saisie des données'!B147="x",_xlfn.XLOOKUP('Saisie des données'!D147,'Export des organisations'!F:F,'Export des organisations'!B:B,""),IF(_xlfn.XLOOKUP('Saisie des données'!A147,'Export des organisations'!G:G,'Export des organisations'!D:D,"")&lt;&gt;"",_xlfn.XLOOKUP('Saisie des données'!A147,'Export des organisations'!G:G,'Export des organisations'!D:D,""),_xlfn.XLOOKUP('Saisie des données'!A147,'Saisie des données'!E:E,'Saisie des données'!D:D,""))))</f>
        <v/>
      </c>
      <c r="C147" s="5" t="str">
        <f>IF('Saisie des données'!B147&lt;&gt;"x",IF('Saisie des données'!D147&lt;&gt;"","ExterneReferenz",""),"")</f>
        <v/>
      </c>
      <c r="D147" s="5" t="str">
        <f>IF('Saisie des données'!B147&lt;&gt;"x",IF('Saisie des données'!D147&lt;&gt;"",'Saisie des données'!D147,""),_xlfn.XLOOKUP('Saisie des données'!D147,'Export des organisations'!F$2:F$150,'Export des organisations'!D$2:D$150,"",0,1))</f>
        <v/>
      </c>
      <c r="E147" s="5" t="str">
        <f>_xlfn.TEXTJOIN("|",TRUE,IF('Saisie des données'!D147&lt;&gt;"","ExterneReferenz:"&amp;'Saisie des données'!D147,""),IF('Saisie des données'!Z147&lt;&gt;"","ENT-ID:"&amp;'Saisie des données'!Z147,""),IF('Saisie des données'!AA147&lt;&gt;"","UID:"&amp;'Saisie des données'!AA147,""),IF('Saisie des données'!AB147&lt;&gt;"","Spital-ID:"&amp;'Saisie des données'!AB147,""))</f>
        <v/>
      </c>
      <c r="F147" s="5" t="str">
        <f>IF('Saisie des données'!D147&lt;&gt;"",'Saisie des données'!D147,"")</f>
        <v/>
      </c>
      <c r="G147" s="5" t="str">
        <f>IF('Saisie des données'!E147&lt;&gt;"",'Saisie des données'!E147,"")</f>
        <v/>
      </c>
      <c r="H147" s="5" t="str">
        <f>IF('Saisie des données'!F147&lt;&gt;"",'Saisie des données'!F147,"")</f>
        <v/>
      </c>
      <c r="I147" s="5" t="str">
        <f>IF('Saisie des données'!G147&lt;&gt;"",'Saisie des données'!G147,"")</f>
        <v/>
      </c>
      <c r="J147" s="5" t="str">
        <f>IF('Saisie des données'!J147&lt;&gt;"",'Saisie des données'!J147,"")</f>
        <v/>
      </c>
      <c r="K147" s="5" t="str">
        <f>IF('Saisie des données'!K147&lt;&gt;"",'Saisie des données'!K147,"")</f>
        <v/>
      </c>
      <c r="L147" s="5" t="str">
        <f>IF('Saisie des données'!L147&lt;&gt;"",'Saisie des données'!L147,"")</f>
        <v/>
      </c>
      <c r="M147" s="5" t="str">
        <f>IF('Saisie des données'!M147&lt;&gt;"",'Saisie des données'!M147,"")</f>
        <v/>
      </c>
      <c r="N147" s="5" t="str">
        <f>IF('Saisie des données'!N147&lt;&gt;"",'Saisie des données'!N147,"")</f>
        <v/>
      </c>
      <c r="O147" s="5" t="str">
        <f>IF('Saisie des données'!O147&lt;&gt;"",'Saisie des données'!O147,"")</f>
        <v/>
      </c>
      <c r="P147" s="5" t="str">
        <f>IF('Saisie des données'!P147&lt;&gt;"",'Saisie des données'!P147,"")</f>
        <v/>
      </c>
      <c r="Q147" s="5" t="str">
        <f>IF('Saisie des données'!Q147&lt;&gt;"",'Saisie des données'!Q147,"")</f>
        <v/>
      </c>
      <c r="R147" s="5" t="str">
        <f>IF('Saisie des données'!R147&lt;&gt;"",'Saisie des données'!R147,"")</f>
        <v/>
      </c>
      <c r="S147" s="5" t="str">
        <f>IF('Saisie des données'!S147&lt;&gt;"",'Saisie des données'!S147,"")</f>
        <v/>
      </c>
      <c r="T147" s="5" t="str">
        <f>IF('Saisie des données'!T147&lt;&gt;"",'Saisie des données'!T147,"")</f>
        <v/>
      </c>
      <c r="U147" s="5" t="str">
        <f>IF('Saisie des données'!U147&lt;&gt;"",'Saisie des données'!U147,"")</f>
        <v/>
      </c>
      <c r="V147" s="5" t="str">
        <f>IF('Saisie des données'!V147&lt;&gt;"",'Saisie des données'!V147,"")</f>
        <v/>
      </c>
      <c r="W147" s="5" t="str">
        <f>IF('Saisie des données'!W147&lt;&gt;"",'Saisie des données'!W147,"")</f>
        <v/>
      </c>
      <c r="X147" s="5" t="str">
        <f>IF('Saisie des données'!X147&lt;&gt;"",'Saisie des données'!X147,"")</f>
        <v/>
      </c>
      <c r="Y147" s="5" t="str">
        <f>IF('Saisie des données'!Y147&lt;&gt;"",_xlfn.XLOOKUP('Saisie des données'!Y147,'Listes déroulantes'!E:E,'Listes déroulantes'!F:F,"",0,1),"")</f>
        <v/>
      </c>
      <c r="Z147" s="5" t="str">
        <f>IF('Saisie des données'!H147&lt;&gt;"",_xlfn.XLOOKUP('Saisie des données'!H147,'Catégories des organisations'!C:C,'Catégories des organisations'!A:A,"",0,1),"")</f>
        <v/>
      </c>
      <c r="AA147" s="5" t="str">
        <f>IF('Saisie des données'!I147&lt;&gt;"",'Saisie des données'!I147,"")</f>
        <v/>
      </c>
    </row>
    <row r="148" spans="1:27" x14ac:dyDescent="0.15">
      <c r="A148" s="13" t="str">
        <f>IF('Saisie des données'!B148="x","",IF('Saisie des données'!D148&lt;&gt;"","ExterneReferenz",""))</f>
        <v/>
      </c>
      <c r="B148" s="13" t="str">
        <f>IF('Saisie des données'!D148="","",IF('Saisie des données'!B148="x",_xlfn.XLOOKUP('Saisie des données'!D148,'Export des organisations'!F:F,'Export des organisations'!B:B,""),IF(_xlfn.XLOOKUP('Saisie des données'!A148,'Export des organisations'!G:G,'Export des organisations'!D:D,"")&lt;&gt;"",_xlfn.XLOOKUP('Saisie des données'!A148,'Export des organisations'!G:G,'Export des organisations'!D:D,""),_xlfn.XLOOKUP('Saisie des données'!A148,'Saisie des données'!E:E,'Saisie des données'!D:D,""))))</f>
        <v/>
      </c>
      <c r="C148" s="13" t="str">
        <f>IF('Saisie des données'!B148&lt;&gt;"x",IF('Saisie des données'!D148&lt;&gt;"","ExterneReferenz",""),"")</f>
        <v/>
      </c>
      <c r="D148" s="4" t="str">
        <f>IF('Saisie des données'!B148&lt;&gt;"x",IF('Saisie des données'!D148&lt;&gt;"",'Saisie des données'!D148,""),_xlfn.XLOOKUP('Saisie des données'!D148,'Export des organisations'!F$2:F$150,'Export des organisations'!D$2:D$150,"",0,1))</f>
        <v/>
      </c>
      <c r="E148" s="4" t="str">
        <f>_xlfn.TEXTJOIN("|",TRUE,IF('Saisie des données'!D148&lt;&gt;"","ExterneReferenz:"&amp;'Saisie des données'!D148,""),IF('Saisie des données'!Z148&lt;&gt;"","ENT-ID:"&amp;'Saisie des données'!Z148,""),IF('Saisie des données'!AA148&lt;&gt;"","UID:"&amp;'Saisie des données'!AA148,""),IF('Saisie des données'!AB148&lt;&gt;"","Spital-ID:"&amp;'Saisie des données'!AB148,""))</f>
        <v/>
      </c>
      <c r="F148" s="4" t="str">
        <f>IF('Saisie des données'!D148&lt;&gt;"",'Saisie des données'!D148,"")</f>
        <v/>
      </c>
      <c r="G148" s="4" t="str">
        <f>IF('Saisie des données'!E148&lt;&gt;"",'Saisie des données'!E148,"")</f>
        <v/>
      </c>
      <c r="H148" s="4" t="str">
        <f>IF('Saisie des données'!F148&lt;&gt;"",'Saisie des données'!F148,"")</f>
        <v/>
      </c>
      <c r="I148" s="4" t="str">
        <f>IF('Saisie des données'!G148&lt;&gt;"",'Saisie des données'!G148,"")</f>
        <v/>
      </c>
      <c r="J148" s="4" t="str">
        <f>IF('Saisie des données'!J148&lt;&gt;"",'Saisie des données'!J148,"")</f>
        <v/>
      </c>
      <c r="K148" s="4" t="str">
        <f>IF('Saisie des données'!K148&lt;&gt;"",'Saisie des données'!K148,"")</f>
        <v/>
      </c>
      <c r="L148" s="4" t="str">
        <f>IF('Saisie des données'!L148&lt;&gt;"",'Saisie des données'!L148,"")</f>
        <v/>
      </c>
      <c r="M148" s="4" t="str">
        <f>IF('Saisie des données'!M148&lt;&gt;"",'Saisie des données'!M148,"")</f>
        <v/>
      </c>
      <c r="N148" s="4" t="str">
        <f>IF('Saisie des données'!N148&lt;&gt;"",'Saisie des données'!N148,"")</f>
        <v/>
      </c>
      <c r="O148" s="4" t="str">
        <f>IF('Saisie des données'!O148&lt;&gt;"",'Saisie des données'!O148,"")</f>
        <v/>
      </c>
      <c r="P148" s="4" t="str">
        <f>IF('Saisie des données'!P148&lt;&gt;"",'Saisie des données'!P148,"")</f>
        <v/>
      </c>
      <c r="Q148" s="4" t="str">
        <f>IF('Saisie des données'!Q148&lt;&gt;"",'Saisie des données'!Q148,"")</f>
        <v/>
      </c>
      <c r="R148" s="4" t="str">
        <f>IF('Saisie des données'!R148&lt;&gt;"",'Saisie des données'!R148,"")</f>
        <v/>
      </c>
      <c r="S148" s="4" t="str">
        <f>IF('Saisie des données'!S148&lt;&gt;"",'Saisie des données'!S148,"")</f>
        <v/>
      </c>
      <c r="T148" s="4" t="str">
        <f>IF('Saisie des données'!T148&lt;&gt;"",'Saisie des données'!T148,"")</f>
        <v/>
      </c>
      <c r="U148" s="4" t="str">
        <f>IF('Saisie des données'!U148&lt;&gt;"",'Saisie des données'!U148,"")</f>
        <v/>
      </c>
      <c r="V148" s="4" t="str">
        <f>IF('Saisie des données'!V148&lt;&gt;"",'Saisie des données'!V148,"")</f>
        <v/>
      </c>
      <c r="W148" s="4" t="str">
        <f>IF('Saisie des données'!W148&lt;&gt;"",'Saisie des données'!W148,"")</f>
        <v/>
      </c>
      <c r="X148" s="4" t="str">
        <f>IF('Saisie des données'!X148&lt;&gt;"",'Saisie des données'!X148,"")</f>
        <v/>
      </c>
      <c r="Y148" s="4" t="str">
        <f>IF('Saisie des données'!Y148&lt;&gt;"",_xlfn.XLOOKUP('Saisie des données'!Y148,'Listes déroulantes'!E:E,'Listes déroulantes'!F:F,"",0,1),"")</f>
        <v/>
      </c>
      <c r="Z148" s="4" t="str">
        <f>IF('Saisie des données'!H148&lt;&gt;"",_xlfn.XLOOKUP('Saisie des données'!H148,'Catégories des organisations'!C:C,'Catégories des organisations'!A:A,"",0,1),"")</f>
        <v/>
      </c>
      <c r="AA148" s="4" t="str">
        <f>IF('Saisie des données'!I148&lt;&gt;"",'Saisie des données'!I148,"")</f>
        <v/>
      </c>
    </row>
    <row r="149" spans="1:27" x14ac:dyDescent="0.15">
      <c r="A149" s="5" t="str">
        <f>IF('Saisie des données'!B149="x","",IF('Saisie des données'!D149&lt;&gt;"","ExterneReferenz",""))</f>
        <v/>
      </c>
      <c r="B149" s="5" t="str">
        <f>IF('Saisie des données'!D149="","",IF('Saisie des données'!B149="x",_xlfn.XLOOKUP('Saisie des données'!D149,'Export des organisations'!F:F,'Export des organisations'!B:B,""),IF(_xlfn.XLOOKUP('Saisie des données'!A149,'Export des organisations'!G:G,'Export des organisations'!D:D,"")&lt;&gt;"",_xlfn.XLOOKUP('Saisie des données'!A149,'Export des organisations'!G:G,'Export des organisations'!D:D,""),_xlfn.XLOOKUP('Saisie des données'!A149,'Saisie des données'!E:E,'Saisie des données'!D:D,""))))</f>
        <v/>
      </c>
      <c r="C149" s="5" t="str">
        <f>IF('Saisie des données'!B149&lt;&gt;"x",IF('Saisie des données'!D149&lt;&gt;"","ExterneReferenz",""),"")</f>
        <v/>
      </c>
      <c r="D149" s="5" t="str">
        <f>IF('Saisie des données'!B151&lt;&gt;"x",IF('Saisie des données'!D151&lt;&gt;"",'Saisie des données'!D151,""),_xlfn.XLOOKUP('Saisie des données'!D151,'Export des organisations'!F$2:F$150,'Export des organisations'!D$2:D$150,"",0,1))</f>
        <v/>
      </c>
      <c r="E149" s="5" t="str">
        <f>_xlfn.TEXTJOIN("|",TRUE,IF('Saisie des données'!D151&lt;&gt;"","ExterneReferenz:"&amp;'Saisie des données'!D151,""),IF('Saisie des données'!Z151&lt;&gt;"","ENT-ID:"&amp;'Saisie des données'!Z151,""),IF('Saisie des données'!AA151&lt;&gt;"","UID:"&amp;'Saisie des données'!AA151,""),IF('Saisie des données'!AB151&lt;&gt;"","Spital-ID:"&amp;'Saisie des données'!AB151,""))</f>
        <v/>
      </c>
      <c r="F149" s="5" t="str">
        <f>IF('Saisie des données'!D151&lt;&gt;"",'Saisie des données'!D151,"")</f>
        <v/>
      </c>
      <c r="G149" s="5" t="str">
        <f>IF('Saisie des données'!E151&lt;&gt;"",'Saisie des données'!E151,"")</f>
        <v/>
      </c>
      <c r="H149" s="5" t="str">
        <f>IF('Saisie des données'!F151&lt;&gt;"",'Saisie des données'!F151,"")</f>
        <v/>
      </c>
      <c r="I149" s="5" t="str">
        <f>IF('Saisie des données'!G151&lt;&gt;"",'Saisie des données'!G151,"")</f>
        <v/>
      </c>
      <c r="J149" s="5" t="str">
        <f>IF('Saisie des données'!J151&lt;&gt;"",'Saisie des données'!J151,"")</f>
        <v/>
      </c>
      <c r="K149" s="5" t="str">
        <f>IF('Saisie des données'!K151&lt;&gt;"",'Saisie des données'!K151,"")</f>
        <v/>
      </c>
      <c r="L149" s="5" t="str">
        <f>IF('Saisie des données'!L151&lt;&gt;"",'Saisie des données'!L151,"")</f>
        <v/>
      </c>
      <c r="M149" s="5" t="str">
        <f>IF('Saisie des données'!M151&lt;&gt;"",'Saisie des données'!M151,"")</f>
        <v/>
      </c>
      <c r="N149" s="5" t="str">
        <f>IF('Saisie des données'!N151&lt;&gt;"",'Saisie des données'!N151,"")</f>
        <v/>
      </c>
      <c r="O149" s="5" t="str">
        <f>IF('Saisie des données'!O151&lt;&gt;"",'Saisie des données'!O151,"")</f>
        <v/>
      </c>
      <c r="P149" s="5" t="str">
        <f>IF('Saisie des données'!P151&lt;&gt;"",'Saisie des données'!P151,"")</f>
        <v/>
      </c>
      <c r="Q149" s="5" t="str">
        <f>IF('Saisie des données'!Q151&lt;&gt;"",'Saisie des données'!Q151,"")</f>
        <v/>
      </c>
      <c r="R149" s="5" t="str">
        <f>IF('Saisie des données'!R151&lt;&gt;"",'Saisie des données'!R151,"")</f>
        <v/>
      </c>
      <c r="S149" s="5" t="str">
        <f>IF('Saisie des données'!S151&lt;&gt;"",'Saisie des données'!S151,"")</f>
        <v/>
      </c>
      <c r="T149" s="5" t="str">
        <f>IF('Saisie des données'!T151&lt;&gt;"",'Saisie des données'!T151,"")</f>
        <v/>
      </c>
      <c r="U149" s="5" t="str">
        <f>IF('Saisie des données'!U151&lt;&gt;"",'Saisie des données'!U151,"")</f>
        <v/>
      </c>
      <c r="V149" s="5" t="str">
        <f>IF('Saisie des données'!V151&lt;&gt;"",'Saisie des données'!V151,"")</f>
        <v/>
      </c>
      <c r="W149" s="5" t="str">
        <f>IF('Saisie des données'!W151&lt;&gt;"",'Saisie des données'!W151,"")</f>
        <v/>
      </c>
      <c r="X149" s="5" t="str">
        <f>IF('Saisie des données'!X151&lt;&gt;"",'Saisie des données'!X151,"")</f>
        <v/>
      </c>
      <c r="Y149" s="5" t="str">
        <f>IF('Saisie des données'!Y151&lt;&gt;"",_xlfn.XLOOKUP('Saisie des données'!Y151,'Listes déroulantes'!E:E,'Listes déroulantes'!F:F,"",0,1),"")</f>
        <v/>
      </c>
      <c r="Z149" s="5" t="str">
        <f>IF('Saisie des données'!H151&lt;&gt;"",_xlfn.XLOOKUP('Saisie des données'!H151,'Catégories des organisations'!C:C,'Catégories des organisations'!A:A,"",0,1),"")</f>
        <v/>
      </c>
      <c r="AA149" s="5" t="str">
        <f>IF('Saisie des données'!I151&lt;&gt;"",'Saisie des données'!I151,"")</f>
        <v/>
      </c>
    </row>
    <row r="150" spans="1:27" x14ac:dyDescent="0.15">
      <c r="A150" s="13" t="str">
        <f>IF('Saisie des données'!B150="x","",IF('Saisie des données'!D150&lt;&gt;"","ExterneReferenz",""))</f>
        <v/>
      </c>
      <c r="B150" s="13" t="str">
        <f>IF('Saisie des données'!D150="","",IF('Saisie des données'!B150="x",_xlfn.XLOOKUP('Saisie des données'!D150,'Export des organisations'!F:F,'Export des organisations'!B:B,""),IF(_xlfn.XLOOKUP('Saisie des données'!A150,'Export des organisations'!G:G,'Export des organisations'!D:D,"")&lt;&gt;"",_xlfn.XLOOKUP('Saisie des données'!A150,'Export des organisations'!G:G,'Export des organisations'!D:D,""),_xlfn.XLOOKUP('Saisie des données'!A150,'Saisie des données'!E:E,'Saisie des données'!D:D,""))))</f>
        <v/>
      </c>
      <c r="C150" s="13" t="str">
        <f>IF('Saisie des données'!B150&lt;&gt;"x",IF('Saisie des données'!D150&lt;&gt;"","ExterneReferenz",""),"")</f>
        <v/>
      </c>
      <c r="D150" s="4" t="str">
        <f>IF('Saisie des données'!B152&lt;&gt;"x",IF('Saisie des données'!D152&lt;&gt;"",'Saisie des données'!D152,""),_xlfn.XLOOKUP('Saisie des données'!D152,'Export des organisations'!F$2:F$150,'Export des organisations'!D$2:D$150,"",0,1))</f>
        <v/>
      </c>
      <c r="E150" s="4" t="str">
        <f>_xlfn.TEXTJOIN("|",TRUE,IF('Saisie des données'!D152&lt;&gt;"","ExterneReferenz:"&amp;'Saisie des données'!D152,""),IF('Saisie des données'!Z152&lt;&gt;"","ENT-ID:"&amp;'Saisie des données'!Z152,""),IF('Saisie des données'!AA152&lt;&gt;"","UID:"&amp;'Saisie des données'!AA152,""),IF('Saisie des données'!AB152&lt;&gt;"","Spital-ID:"&amp;'Saisie des données'!AB152,""))</f>
        <v/>
      </c>
      <c r="F150" s="4" t="str">
        <f>IF('Saisie des données'!D152&lt;&gt;"",'Saisie des données'!D152,"")</f>
        <v/>
      </c>
      <c r="G150" s="4" t="str">
        <f>IF('Saisie des données'!E152&lt;&gt;"",'Saisie des données'!E152,"")</f>
        <v/>
      </c>
      <c r="H150" s="4" t="str">
        <f>IF('Saisie des données'!F152&lt;&gt;"",'Saisie des données'!F152,"")</f>
        <v/>
      </c>
      <c r="I150" s="4" t="str">
        <f>IF('Saisie des données'!G152&lt;&gt;"",'Saisie des données'!G152,"")</f>
        <v/>
      </c>
      <c r="J150" s="4" t="str">
        <f>IF('Saisie des données'!J152&lt;&gt;"",'Saisie des données'!J152,"")</f>
        <v/>
      </c>
      <c r="K150" s="4" t="str">
        <f>IF('Saisie des données'!K152&lt;&gt;"",'Saisie des données'!K152,"")</f>
        <v/>
      </c>
      <c r="L150" s="4" t="str">
        <f>IF('Saisie des données'!L152&lt;&gt;"",'Saisie des données'!L152,"")</f>
        <v/>
      </c>
      <c r="M150" s="4" t="str">
        <f>IF('Saisie des données'!M152&lt;&gt;"",'Saisie des données'!M152,"")</f>
        <v/>
      </c>
      <c r="N150" s="4" t="str">
        <f>IF('Saisie des données'!N152&lt;&gt;"",'Saisie des données'!N152,"")</f>
        <v/>
      </c>
      <c r="O150" s="4" t="str">
        <f>IF('Saisie des données'!O152&lt;&gt;"",'Saisie des données'!O152,"")</f>
        <v/>
      </c>
      <c r="P150" s="4" t="str">
        <f>IF('Saisie des données'!P152&lt;&gt;"",'Saisie des données'!P152,"")</f>
        <v/>
      </c>
      <c r="Q150" s="4" t="str">
        <f>IF('Saisie des données'!Q152&lt;&gt;"",'Saisie des données'!Q152,"")</f>
        <v/>
      </c>
      <c r="R150" s="4" t="str">
        <f>IF('Saisie des données'!R152&lt;&gt;"",'Saisie des données'!R152,"")</f>
        <v/>
      </c>
      <c r="S150" s="4" t="str">
        <f>IF('Saisie des données'!S152&lt;&gt;"",'Saisie des données'!S152,"")</f>
        <v/>
      </c>
      <c r="T150" s="4" t="str">
        <f>IF('Saisie des données'!T152&lt;&gt;"",'Saisie des données'!T152,"")</f>
        <v/>
      </c>
      <c r="U150" s="4" t="str">
        <f>IF('Saisie des données'!U152&lt;&gt;"",'Saisie des données'!U152,"")</f>
        <v/>
      </c>
      <c r="V150" s="4" t="str">
        <f>IF('Saisie des données'!V152&lt;&gt;"",'Saisie des données'!V152,"")</f>
        <v/>
      </c>
      <c r="W150" s="4" t="str">
        <f>IF('Saisie des données'!W152&lt;&gt;"",'Saisie des données'!W152,"")</f>
        <v/>
      </c>
      <c r="X150" s="4" t="str">
        <f>IF('Saisie des données'!X152&lt;&gt;"",'Saisie des données'!X152,"")</f>
        <v/>
      </c>
      <c r="Y150" s="4" t="str">
        <f>IF('Saisie des données'!Y152&lt;&gt;"",_xlfn.XLOOKUP('Saisie des données'!Y152,'Listes déroulantes'!E:E,'Listes déroulantes'!F:F,"",0,1),"")</f>
        <v/>
      </c>
      <c r="Z150" s="4" t="str">
        <f>IF('Saisie des données'!H152&lt;&gt;"",_xlfn.XLOOKUP('Saisie des données'!H152,'Catégories des organisations'!C:C,'Catégories des organisations'!A:A,"",0,1),"")</f>
        <v/>
      </c>
      <c r="AA150" s="4" t="str">
        <f>IF('Saisie des données'!I152&lt;&gt;"",'Saisie des données'!I152,"")</f>
        <v/>
      </c>
    </row>
  </sheetData>
  <pageMargins left="0.7" right="0.7" top="0.78740157499999996" bottom="0.78740157499999996" header="0.3" footer="0.3"/>
  <headerFooter>
    <oddHeader>&amp;C&amp;"Aptos"&amp;10&amp;K000000 Intern &amp;1#_x000D_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66BB8-7EEF-D847-9154-5FFE863FFAC1}">
  <sheetPr>
    <tabColor theme="9" tint="0.79998168889431442"/>
  </sheetPr>
  <dimension ref="A1:C150"/>
  <sheetViews>
    <sheetView workbookViewId="0">
      <selection activeCell="G13" sqref="G13"/>
    </sheetView>
  </sheetViews>
  <sheetFormatPr baseColWidth="10" defaultRowHeight="13" x14ac:dyDescent="0.15"/>
  <cols>
    <col min="1" max="1" width="27.1640625" customWidth="1"/>
    <col min="2" max="2" width="17.83203125" customWidth="1"/>
    <col min="3" max="3" width="34.1640625" customWidth="1"/>
  </cols>
  <sheetData>
    <row r="1" spans="1:3" x14ac:dyDescent="0.15">
      <c r="A1" t="s">
        <v>317</v>
      </c>
      <c r="B1" t="s">
        <v>316</v>
      </c>
      <c r="C1" t="s">
        <v>315</v>
      </c>
    </row>
    <row r="2" spans="1:3" x14ac:dyDescent="0.15">
      <c r="A2" s="13" t="str">
        <f>IF(Tabelle1[[#This Row],[Nom DE]]&lt;&gt;"",Tabelle1[[#This Row],[Nom DE]],"")</f>
        <v/>
      </c>
      <c r="B2" s="13" t="str">
        <f>IF(Tabelle1[[#This Row],[Clé]]&lt;&gt;"",Tabelle1[[#This Row],[Clé]],"")</f>
        <v/>
      </c>
      <c r="C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 spans="1:3" x14ac:dyDescent="0.15">
      <c r="A3" s="14" t="str">
        <f>IF(Tabelle1[[#This Row],[Nom DE]]&lt;&gt;"",Tabelle1[[#This Row],[Nom DE]],"")</f>
        <v/>
      </c>
      <c r="B3" s="14" t="str">
        <f>IF(Tabelle1[[#This Row],[Clé]]&lt;&gt;"",Tabelle1[[#This Row],[Clé]],"")</f>
        <v/>
      </c>
      <c r="C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 spans="1:3" x14ac:dyDescent="0.15">
      <c r="A4" s="13" t="str">
        <f>IF(Tabelle1[[#This Row],[Nom DE]]&lt;&gt;"",Tabelle1[[#This Row],[Nom DE]],"")</f>
        <v/>
      </c>
      <c r="B4" s="13" t="str">
        <f>IF(Tabelle1[[#This Row],[Clé]]&lt;&gt;"",Tabelle1[[#This Row],[Clé]],"")</f>
        <v/>
      </c>
      <c r="C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 spans="1:3" x14ac:dyDescent="0.15">
      <c r="A5" s="14" t="str">
        <f>IF(Tabelle1[[#This Row],[Nom DE]]&lt;&gt;"",Tabelle1[[#This Row],[Nom DE]],"")</f>
        <v/>
      </c>
      <c r="B5" s="14" t="str">
        <f>IF(Tabelle1[[#This Row],[Clé]]&lt;&gt;"",Tabelle1[[#This Row],[Clé]],"")</f>
        <v/>
      </c>
      <c r="C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 spans="1:3" x14ac:dyDescent="0.15">
      <c r="A6" s="13" t="str">
        <f>IF(Tabelle1[[#This Row],[Nom DE]]&lt;&gt;"",Tabelle1[[#This Row],[Nom DE]],"")</f>
        <v/>
      </c>
      <c r="B6" s="13" t="str">
        <f>IF(Tabelle1[[#This Row],[Clé]]&lt;&gt;"",Tabelle1[[#This Row],[Clé]],"")</f>
        <v/>
      </c>
      <c r="C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 spans="1:3" x14ac:dyDescent="0.15">
      <c r="A7" s="14" t="str">
        <f>IF(Tabelle1[[#This Row],[Nom DE]]&lt;&gt;"",Tabelle1[[#This Row],[Nom DE]],"")</f>
        <v/>
      </c>
      <c r="B7" s="14" t="str">
        <f>IF(Tabelle1[[#This Row],[Clé]]&lt;&gt;"",Tabelle1[[#This Row],[Clé]],"")</f>
        <v/>
      </c>
      <c r="C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 spans="1:3" x14ac:dyDescent="0.15">
      <c r="A8" s="13" t="str">
        <f>IF(Tabelle1[[#This Row],[Nom DE]]&lt;&gt;"",Tabelle1[[#This Row],[Nom DE]],"")</f>
        <v/>
      </c>
      <c r="B8" s="13" t="str">
        <f>IF(Tabelle1[[#This Row],[Clé]]&lt;&gt;"",Tabelle1[[#This Row],[Clé]],"")</f>
        <v/>
      </c>
      <c r="C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 spans="1:3" x14ac:dyDescent="0.15">
      <c r="A9" s="14" t="str">
        <f>IF(Tabelle1[[#This Row],[Nom DE]]&lt;&gt;"",Tabelle1[[#This Row],[Nom DE]],"")</f>
        <v/>
      </c>
      <c r="B9" s="14" t="str">
        <f>IF(Tabelle1[[#This Row],[Clé]]&lt;&gt;"",Tabelle1[[#This Row],[Clé]],"")</f>
        <v/>
      </c>
      <c r="C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 spans="1:3" x14ac:dyDescent="0.15">
      <c r="A10" s="13" t="str">
        <f>IF(Tabelle1[[#This Row],[Nom DE]]&lt;&gt;"",Tabelle1[[#This Row],[Nom DE]],"")</f>
        <v/>
      </c>
      <c r="B10" s="13" t="str">
        <f>IF(Tabelle1[[#This Row],[Clé]]&lt;&gt;"",Tabelle1[[#This Row],[Clé]],"")</f>
        <v/>
      </c>
      <c r="C1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 spans="1:3" x14ac:dyDescent="0.15">
      <c r="A11" s="14" t="str">
        <f>IF(Tabelle1[[#This Row],[Nom DE]]&lt;&gt;"",Tabelle1[[#This Row],[Nom DE]],"")</f>
        <v/>
      </c>
      <c r="B11" s="14" t="str">
        <f>IF(Tabelle1[[#This Row],[Clé]]&lt;&gt;"",Tabelle1[[#This Row],[Clé]],"")</f>
        <v/>
      </c>
      <c r="C1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 spans="1:3" x14ac:dyDescent="0.15">
      <c r="A12" s="13" t="str">
        <f>IF(Tabelle1[[#This Row],[Nom DE]]&lt;&gt;"",Tabelle1[[#This Row],[Nom DE]],"")</f>
        <v/>
      </c>
      <c r="B12" s="13" t="str">
        <f>IF(Tabelle1[[#This Row],[Clé]]&lt;&gt;"",Tabelle1[[#This Row],[Clé]],"")</f>
        <v/>
      </c>
      <c r="C1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 spans="1:3" x14ac:dyDescent="0.15">
      <c r="A13" s="14" t="str">
        <f>IF(Tabelle1[[#This Row],[Nom DE]]&lt;&gt;"",Tabelle1[[#This Row],[Nom DE]],"")</f>
        <v/>
      </c>
      <c r="B13" s="14" t="str">
        <f>IF(Tabelle1[[#This Row],[Clé]]&lt;&gt;"",Tabelle1[[#This Row],[Clé]],"")</f>
        <v/>
      </c>
      <c r="C1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 spans="1:3" x14ac:dyDescent="0.15">
      <c r="A14" s="13" t="str">
        <f>IF(Tabelle1[[#This Row],[Nom DE]]&lt;&gt;"",Tabelle1[[#This Row],[Nom DE]],"")</f>
        <v/>
      </c>
      <c r="B14" s="13" t="str">
        <f>IF(Tabelle1[[#This Row],[Clé]]&lt;&gt;"",Tabelle1[[#This Row],[Clé]],"")</f>
        <v/>
      </c>
      <c r="C1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5" spans="1:3" x14ac:dyDescent="0.15">
      <c r="A15" s="14" t="str">
        <f>IF(Tabelle1[[#This Row],[Nom DE]]&lt;&gt;"",Tabelle1[[#This Row],[Nom DE]],"")</f>
        <v/>
      </c>
      <c r="B15" s="14" t="str">
        <f>IF(Tabelle1[[#This Row],[Clé]]&lt;&gt;"",Tabelle1[[#This Row],[Clé]],"")</f>
        <v/>
      </c>
      <c r="C1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6" spans="1:3" x14ac:dyDescent="0.15">
      <c r="A16" s="13" t="str">
        <f>IF(Tabelle1[[#This Row],[Nom DE]]&lt;&gt;"",Tabelle1[[#This Row],[Nom DE]],"")</f>
        <v/>
      </c>
      <c r="B16" s="13" t="str">
        <f>IF(Tabelle1[[#This Row],[Clé]]&lt;&gt;"",Tabelle1[[#This Row],[Clé]],"")</f>
        <v/>
      </c>
      <c r="C1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7" spans="1:3" x14ac:dyDescent="0.15">
      <c r="A17" s="14" t="str">
        <f>IF(Tabelle1[[#This Row],[Nom DE]]&lt;&gt;"",Tabelle1[[#This Row],[Nom DE]],"")</f>
        <v/>
      </c>
      <c r="B17" s="14" t="str">
        <f>IF(Tabelle1[[#This Row],[Clé]]&lt;&gt;"",Tabelle1[[#This Row],[Clé]],"")</f>
        <v/>
      </c>
      <c r="C1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8" spans="1:3" x14ac:dyDescent="0.15">
      <c r="A18" s="13" t="str">
        <f>IF(Tabelle1[[#This Row],[Nom DE]]&lt;&gt;"",Tabelle1[[#This Row],[Nom DE]],"")</f>
        <v/>
      </c>
      <c r="B18" s="13" t="str">
        <f>IF(Tabelle1[[#This Row],[Clé]]&lt;&gt;"",Tabelle1[[#This Row],[Clé]],"")</f>
        <v/>
      </c>
      <c r="C1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9" spans="1:3" x14ac:dyDescent="0.15">
      <c r="A19" s="14" t="str">
        <f>IF(Tabelle1[[#This Row],[Nom DE]]&lt;&gt;"",Tabelle1[[#This Row],[Nom DE]],"")</f>
        <v/>
      </c>
      <c r="B19" s="14" t="str">
        <f>IF(Tabelle1[[#This Row],[Clé]]&lt;&gt;"",Tabelle1[[#This Row],[Clé]],"")</f>
        <v/>
      </c>
      <c r="C1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0" spans="1:3" x14ac:dyDescent="0.15">
      <c r="A20" s="13" t="str">
        <f>IF(Tabelle1[[#This Row],[Nom DE]]&lt;&gt;"",Tabelle1[[#This Row],[Nom DE]],"")</f>
        <v/>
      </c>
      <c r="B20" s="13" t="str">
        <f>IF(Tabelle1[[#This Row],[Clé]]&lt;&gt;"",Tabelle1[[#This Row],[Clé]],"")</f>
        <v/>
      </c>
      <c r="C2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1" spans="1:3" x14ac:dyDescent="0.15">
      <c r="A21" s="14" t="str">
        <f>IF(Tabelle1[[#This Row],[Nom DE]]&lt;&gt;"",Tabelle1[[#This Row],[Nom DE]],"")</f>
        <v/>
      </c>
      <c r="B21" s="14" t="str">
        <f>IF(Tabelle1[[#This Row],[Clé]]&lt;&gt;"",Tabelle1[[#This Row],[Clé]],"")</f>
        <v/>
      </c>
      <c r="C2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2" spans="1:3" x14ac:dyDescent="0.15">
      <c r="A22" s="13" t="str">
        <f>IF(Tabelle1[[#This Row],[Nom DE]]&lt;&gt;"",Tabelle1[[#This Row],[Nom DE]],"")</f>
        <v/>
      </c>
      <c r="B22" s="13" t="str">
        <f>IF(Tabelle1[[#This Row],[Clé]]&lt;&gt;"",Tabelle1[[#This Row],[Clé]],"")</f>
        <v/>
      </c>
      <c r="C2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3" spans="1:3" x14ac:dyDescent="0.15">
      <c r="A23" s="14" t="str">
        <f>IF(Tabelle1[[#This Row],[Nom DE]]&lt;&gt;"",Tabelle1[[#This Row],[Nom DE]],"")</f>
        <v/>
      </c>
      <c r="B23" s="14" t="str">
        <f>IF(Tabelle1[[#This Row],[Clé]]&lt;&gt;"",Tabelle1[[#This Row],[Clé]],"")</f>
        <v/>
      </c>
      <c r="C2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4" spans="1:3" x14ac:dyDescent="0.15">
      <c r="A24" s="13" t="str">
        <f>IF(Tabelle1[[#This Row],[Nom DE]]&lt;&gt;"",Tabelle1[[#This Row],[Nom DE]],"")</f>
        <v/>
      </c>
      <c r="B24" s="13" t="str">
        <f>IF(Tabelle1[[#This Row],[Clé]]&lt;&gt;"",Tabelle1[[#This Row],[Clé]],"")</f>
        <v/>
      </c>
      <c r="C2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5" spans="1:3" x14ac:dyDescent="0.15">
      <c r="A25" s="14" t="str">
        <f>IF(Tabelle1[[#This Row],[Nom DE]]&lt;&gt;"",Tabelle1[[#This Row],[Nom DE]],"")</f>
        <v/>
      </c>
      <c r="B25" s="14" t="str">
        <f>IF(Tabelle1[[#This Row],[Clé]]&lt;&gt;"",Tabelle1[[#This Row],[Clé]],"")</f>
        <v/>
      </c>
      <c r="C2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6" spans="1:3" x14ac:dyDescent="0.15">
      <c r="A26" s="13" t="str">
        <f>IF(Tabelle1[[#This Row],[Nom DE]]&lt;&gt;"",Tabelle1[[#This Row],[Nom DE]],"")</f>
        <v/>
      </c>
      <c r="B26" s="13" t="str">
        <f>IF(Tabelle1[[#This Row],[Clé]]&lt;&gt;"",Tabelle1[[#This Row],[Clé]],"")</f>
        <v/>
      </c>
      <c r="C2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7" spans="1:3" x14ac:dyDescent="0.15">
      <c r="A27" s="14" t="str">
        <f>IF(Tabelle1[[#This Row],[Nom DE]]&lt;&gt;"",Tabelle1[[#This Row],[Nom DE]],"")</f>
        <v/>
      </c>
      <c r="B27" s="14" t="str">
        <f>IF(Tabelle1[[#This Row],[Clé]]&lt;&gt;"",Tabelle1[[#This Row],[Clé]],"")</f>
        <v/>
      </c>
      <c r="C2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8" spans="1:3" x14ac:dyDescent="0.15">
      <c r="A28" s="13" t="str">
        <f>IF(Tabelle1[[#This Row],[Nom DE]]&lt;&gt;"",Tabelle1[[#This Row],[Nom DE]],"")</f>
        <v/>
      </c>
      <c r="B28" s="13" t="str">
        <f>IF(Tabelle1[[#This Row],[Clé]]&lt;&gt;"",Tabelle1[[#This Row],[Clé]],"")</f>
        <v/>
      </c>
      <c r="C2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29" spans="1:3" x14ac:dyDescent="0.15">
      <c r="A29" s="14" t="str">
        <f>IF(Tabelle1[[#This Row],[Nom DE]]&lt;&gt;"",Tabelle1[[#This Row],[Nom DE]],"")</f>
        <v/>
      </c>
      <c r="B29" s="14" t="str">
        <f>IF(Tabelle1[[#This Row],[Clé]]&lt;&gt;"",Tabelle1[[#This Row],[Clé]],"")</f>
        <v/>
      </c>
      <c r="C2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0" spans="1:3" x14ac:dyDescent="0.15">
      <c r="A30" s="13" t="str">
        <f>IF(Tabelle1[[#This Row],[Nom DE]]&lt;&gt;"",Tabelle1[[#This Row],[Nom DE]],"")</f>
        <v/>
      </c>
      <c r="B30" s="13" t="str">
        <f>IF(Tabelle1[[#This Row],[Clé]]&lt;&gt;"",Tabelle1[[#This Row],[Clé]],"")</f>
        <v/>
      </c>
      <c r="C3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1" spans="1:3" x14ac:dyDescent="0.15">
      <c r="A31" s="14" t="str">
        <f>IF(Tabelle1[[#This Row],[Nom DE]]&lt;&gt;"",Tabelle1[[#This Row],[Nom DE]],"")</f>
        <v/>
      </c>
      <c r="B31" s="14" t="str">
        <f>IF(Tabelle1[[#This Row],[Clé]]&lt;&gt;"",Tabelle1[[#This Row],[Clé]],"")</f>
        <v/>
      </c>
      <c r="C3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2" spans="1:3" x14ac:dyDescent="0.15">
      <c r="A32" s="13" t="str">
        <f>IF(Tabelle1[[#This Row],[Nom DE]]&lt;&gt;"",Tabelle1[[#This Row],[Nom DE]],"")</f>
        <v/>
      </c>
      <c r="B32" s="13" t="str">
        <f>IF(Tabelle1[[#This Row],[Clé]]&lt;&gt;"",Tabelle1[[#This Row],[Clé]],"")</f>
        <v/>
      </c>
      <c r="C3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3" spans="1:3" x14ac:dyDescent="0.15">
      <c r="A33" s="14" t="str">
        <f>IF(Tabelle1[[#This Row],[Nom DE]]&lt;&gt;"",Tabelle1[[#This Row],[Nom DE]],"")</f>
        <v/>
      </c>
      <c r="B33" s="14" t="str">
        <f>IF(Tabelle1[[#This Row],[Clé]]&lt;&gt;"",Tabelle1[[#This Row],[Clé]],"")</f>
        <v/>
      </c>
      <c r="C3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4" spans="1:3" x14ac:dyDescent="0.15">
      <c r="A34" s="13" t="str">
        <f>IF(Tabelle1[[#This Row],[Nom DE]]&lt;&gt;"",Tabelle1[[#This Row],[Nom DE]],"")</f>
        <v/>
      </c>
      <c r="B34" s="13" t="str">
        <f>IF(Tabelle1[[#This Row],[Clé]]&lt;&gt;"",Tabelle1[[#This Row],[Clé]],"")</f>
        <v/>
      </c>
      <c r="C3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5" spans="1:3" x14ac:dyDescent="0.15">
      <c r="A35" s="14" t="str">
        <f>IF(Tabelle1[[#This Row],[Nom DE]]&lt;&gt;"",Tabelle1[[#This Row],[Nom DE]],"")</f>
        <v/>
      </c>
      <c r="B35" s="14" t="str">
        <f>IF(Tabelle1[[#This Row],[Clé]]&lt;&gt;"",Tabelle1[[#This Row],[Clé]],"")</f>
        <v/>
      </c>
      <c r="C3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6" spans="1:3" x14ac:dyDescent="0.15">
      <c r="A36" s="13" t="str">
        <f>IF(Tabelle1[[#This Row],[Nom DE]]&lt;&gt;"",Tabelle1[[#This Row],[Nom DE]],"")</f>
        <v/>
      </c>
      <c r="B36" s="13" t="str">
        <f>IF(Tabelle1[[#This Row],[Clé]]&lt;&gt;"",Tabelle1[[#This Row],[Clé]],"")</f>
        <v/>
      </c>
      <c r="C3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7" spans="1:3" x14ac:dyDescent="0.15">
      <c r="A37" s="14" t="str">
        <f>IF(Tabelle1[[#This Row],[Nom DE]]&lt;&gt;"",Tabelle1[[#This Row],[Nom DE]],"")</f>
        <v/>
      </c>
      <c r="B37" s="14" t="str">
        <f>IF(Tabelle1[[#This Row],[Clé]]&lt;&gt;"",Tabelle1[[#This Row],[Clé]],"")</f>
        <v/>
      </c>
      <c r="C3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8" spans="1:3" x14ac:dyDescent="0.15">
      <c r="A38" s="13" t="str">
        <f>IF(Tabelle1[[#This Row],[Nom DE]]&lt;&gt;"",Tabelle1[[#This Row],[Nom DE]],"")</f>
        <v/>
      </c>
      <c r="B38" s="13" t="str">
        <f>IF(Tabelle1[[#This Row],[Clé]]&lt;&gt;"",Tabelle1[[#This Row],[Clé]],"")</f>
        <v/>
      </c>
      <c r="C3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39" spans="1:3" x14ac:dyDescent="0.15">
      <c r="A39" s="14" t="str">
        <f>IF(Tabelle1[[#This Row],[Nom DE]]&lt;&gt;"",Tabelle1[[#This Row],[Nom DE]],"")</f>
        <v/>
      </c>
      <c r="B39" s="14" t="str">
        <f>IF(Tabelle1[[#This Row],[Clé]]&lt;&gt;"",Tabelle1[[#This Row],[Clé]],"")</f>
        <v/>
      </c>
      <c r="C3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0" spans="1:3" x14ac:dyDescent="0.15">
      <c r="A40" s="13" t="str">
        <f>IF(Tabelle1[[#This Row],[Nom DE]]&lt;&gt;"",Tabelle1[[#This Row],[Nom DE]],"")</f>
        <v/>
      </c>
      <c r="B40" s="13" t="str">
        <f>IF(Tabelle1[[#This Row],[Clé]]&lt;&gt;"",Tabelle1[[#This Row],[Clé]],"")</f>
        <v/>
      </c>
      <c r="C4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1" spans="1:3" x14ac:dyDescent="0.15">
      <c r="A41" s="14" t="str">
        <f>IF(Tabelle1[[#This Row],[Nom DE]]&lt;&gt;"",Tabelle1[[#This Row],[Nom DE]],"")</f>
        <v/>
      </c>
      <c r="B41" s="14" t="str">
        <f>IF(Tabelle1[[#This Row],[Clé]]&lt;&gt;"",Tabelle1[[#This Row],[Clé]],"")</f>
        <v/>
      </c>
      <c r="C4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2" spans="1:3" x14ac:dyDescent="0.15">
      <c r="A42" s="13" t="str">
        <f>IF(Tabelle1[[#This Row],[Nom DE]]&lt;&gt;"",Tabelle1[[#This Row],[Nom DE]],"")</f>
        <v/>
      </c>
      <c r="B42" s="13" t="str">
        <f>IF(Tabelle1[[#This Row],[Clé]]&lt;&gt;"",Tabelle1[[#This Row],[Clé]],"")</f>
        <v/>
      </c>
      <c r="C4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3" spans="1:3" x14ac:dyDescent="0.15">
      <c r="A43" s="14" t="str">
        <f>IF(Tabelle1[[#This Row],[Nom DE]]&lt;&gt;"",Tabelle1[[#This Row],[Nom DE]],"")</f>
        <v/>
      </c>
      <c r="B43" s="14" t="str">
        <f>IF(Tabelle1[[#This Row],[Clé]]&lt;&gt;"",Tabelle1[[#This Row],[Clé]],"")</f>
        <v/>
      </c>
      <c r="C4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4" spans="1:3" x14ac:dyDescent="0.15">
      <c r="A44" s="13" t="str">
        <f>IF(Tabelle1[[#This Row],[Nom DE]]&lt;&gt;"",Tabelle1[[#This Row],[Nom DE]],"")</f>
        <v/>
      </c>
      <c r="B44" s="13" t="str">
        <f>IF(Tabelle1[[#This Row],[Clé]]&lt;&gt;"",Tabelle1[[#This Row],[Clé]],"")</f>
        <v/>
      </c>
      <c r="C4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5" spans="1:3" x14ac:dyDescent="0.15">
      <c r="A45" s="14" t="str">
        <f>IF(Tabelle1[[#This Row],[Nom DE]]&lt;&gt;"",Tabelle1[[#This Row],[Nom DE]],"")</f>
        <v/>
      </c>
      <c r="B45" s="14" t="str">
        <f>IF(Tabelle1[[#This Row],[Clé]]&lt;&gt;"",Tabelle1[[#This Row],[Clé]],"")</f>
        <v/>
      </c>
      <c r="C4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6" spans="1:3" x14ac:dyDescent="0.15">
      <c r="A46" s="13" t="str">
        <f>IF(Tabelle1[[#This Row],[Nom DE]]&lt;&gt;"",Tabelle1[[#This Row],[Nom DE]],"")</f>
        <v/>
      </c>
      <c r="B46" s="13" t="str">
        <f>IF(Tabelle1[[#This Row],[Clé]]&lt;&gt;"",Tabelle1[[#This Row],[Clé]],"")</f>
        <v/>
      </c>
      <c r="C4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7" spans="1:3" x14ac:dyDescent="0.15">
      <c r="A47" s="14" t="str">
        <f>IF(Tabelle1[[#This Row],[Nom DE]]&lt;&gt;"",Tabelle1[[#This Row],[Nom DE]],"")</f>
        <v/>
      </c>
      <c r="B47" s="14" t="str">
        <f>IF(Tabelle1[[#This Row],[Clé]]&lt;&gt;"",Tabelle1[[#This Row],[Clé]],"")</f>
        <v/>
      </c>
      <c r="C4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8" spans="1:3" x14ac:dyDescent="0.15">
      <c r="A48" s="13" t="str">
        <f>IF(Tabelle1[[#This Row],[Nom DE]]&lt;&gt;"",Tabelle1[[#This Row],[Nom DE]],"")</f>
        <v/>
      </c>
      <c r="B48" s="13" t="str">
        <f>IF(Tabelle1[[#This Row],[Clé]]&lt;&gt;"",Tabelle1[[#This Row],[Clé]],"")</f>
        <v/>
      </c>
      <c r="C4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49" spans="1:3" x14ac:dyDescent="0.15">
      <c r="A49" s="14" t="str">
        <f>IF(Tabelle1[[#This Row],[Nom DE]]&lt;&gt;"",Tabelle1[[#This Row],[Nom DE]],"")</f>
        <v/>
      </c>
      <c r="B49" s="14" t="str">
        <f>IF(Tabelle1[[#This Row],[Clé]]&lt;&gt;"",Tabelle1[[#This Row],[Clé]],"")</f>
        <v/>
      </c>
      <c r="C4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0" spans="1:3" x14ac:dyDescent="0.15">
      <c r="A50" s="13" t="str">
        <f>IF(Tabelle1[[#This Row],[Nom DE]]&lt;&gt;"",Tabelle1[[#This Row],[Nom DE]],"")</f>
        <v/>
      </c>
      <c r="B50" s="13" t="str">
        <f>IF(Tabelle1[[#This Row],[Clé]]&lt;&gt;"",Tabelle1[[#This Row],[Clé]],"")</f>
        <v/>
      </c>
      <c r="C5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1" spans="1:3" x14ac:dyDescent="0.15">
      <c r="A51" s="14" t="str">
        <f>IF(Tabelle1[[#This Row],[Nom DE]]&lt;&gt;"",Tabelle1[[#This Row],[Nom DE]],"")</f>
        <v/>
      </c>
      <c r="B51" s="14" t="str">
        <f>IF(Tabelle1[[#This Row],[Clé]]&lt;&gt;"",Tabelle1[[#This Row],[Clé]],"")</f>
        <v/>
      </c>
      <c r="C5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2" spans="1:3" x14ac:dyDescent="0.15">
      <c r="A52" s="13" t="str">
        <f>IF(Tabelle1[[#This Row],[Nom DE]]&lt;&gt;"",Tabelle1[[#This Row],[Nom DE]],"")</f>
        <v/>
      </c>
      <c r="B52" s="13" t="str">
        <f>IF(Tabelle1[[#This Row],[Clé]]&lt;&gt;"",Tabelle1[[#This Row],[Clé]],"")</f>
        <v/>
      </c>
      <c r="C5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3" spans="1:3" x14ac:dyDescent="0.15">
      <c r="A53" s="14" t="str">
        <f>IF(Tabelle1[[#This Row],[Nom DE]]&lt;&gt;"",Tabelle1[[#This Row],[Nom DE]],"")</f>
        <v/>
      </c>
      <c r="B53" s="14" t="str">
        <f>IF(Tabelle1[[#This Row],[Clé]]&lt;&gt;"",Tabelle1[[#This Row],[Clé]],"")</f>
        <v/>
      </c>
      <c r="C5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4" spans="1:3" x14ac:dyDescent="0.15">
      <c r="A54" s="13" t="str">
        <f>IF(Tabelle1[[#This Row],[Nom DE]]&lt;&gt;"",Tabelle1[[#This Row],[Nom DE]],"")</f>
        <v/>
      </c>
      <c r="B54" s="13" t="str">
        <f>IF(Tabelle1[[#This Row],[Clé]]&lt;&gt;"",Tabelle1[[#This Row],[Clé]],"")</f>
        <v/>
      </c>
      <c r="C5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5" spans="1:3" x14ac:dyDescent="0.15">
      <c r="A55" s="14" t="str">
        <f>IF(Tabelle1[[#This Row],[Nom DE]]&lt;&gt;"",Tabelle1[[#This Row],[Nom DE]],"")</f>
        <v/>
      </c>
      <c r="B55" s="14" t="str">
        <f>IF(Tabelle1[[#This Row],[Clé]]&lt;&gt;"",Tabelle1[[#This Row],[Clé]],"")</f>
        <v/>
      </c>
      <c r="C5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6" spans="1:3" x14ac:dyDescent="0.15">
      <c r="A56" s="13" t="str">
        <f>IF(Tabelle1[[#This Row],[Nom DE]]&lt;&gt;"",Tabelle1[[#This Row],[Nom DE]],"")</f>
        <v/>
      </c>
      <c r="B56" s="13" t="str">
        <f>IF(Tabelle1[[#This Row],[Clé]]&lt;&gt;"",Tabelle1[[#This Row],[Clé]],"")</f>
        <v/>
      </c>
      <c r="C5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7" spans="1:3" x14ac:dyDescent="0.15">
      <c r="A57" s="14" t="str">
        <f>IF(Tabelle1[[#This Row],[Nom DE]]&lt;&gt;"",Tabelle1[[#This Row],[Nom DE]],"")</f>
        <v/>
      </c>
      <c r="B57" s="14" t="str">
        <f>IF(Tabelle1[[#This Row],[Clé]]&lt;&gt;"",Tabelle1[[#This Row],[Clé]],"")</f>
        <v/>
      </c>
      <c r="C5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8" spans="1:3" x14ac:dyDescent="0.15">
      <c r="A58" s="13" t="str">
        <f>IF(Tabelle1[[#This Row],[Nom DE]]&lt;&gt;"",Tabelle1[[#This Row],[Nom DE]],"")</f>
        <v/>
      </c>
      <c r="B58" s="13" t="str">
        <f>IF(Tabelle1[[#This Row],[Clé]]&lt;&gt;"",Tabelle1[[#This Row],[Clé]],"")</f>
        <v/>
      </c>
      <c r="C5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59" spans="1:3" x14ac:dyDescent="0.15">
      <c r="A59" s="14" t="str">
        <f>IF(Tabelle1[[#This Row],[Nom DE]]&lt;&gt;"",Tabelle1[[#This Row],[Nom DE]],"")</f>
        <v/>
      </c>
      <c r="B59" s="14" t="str">
        <f>IF(Tabelle1[[#This Row],[Clé]]&lt;&gt;"",Tabelle1[[#This Row],[Clé]],"")</f>
        <v/>
      </c>
      <c r="C5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0" spans="1:3" x14ac:dyDescent="0.15">
      <c r="A60" s="13" t="str">
        <f>IF(Tabelle1[[#This Row],[Nom DE]]&lt;&gt;"",Tabelle1[[#This Row],[Nom DE]],"")</f>
        <v/>
      </c>
      <c r="B60" s="13" t="str">
        <f>IF(Tabelle1[[#This Row],[Clé]]&lt;&gt;"",Tabelle1[[#This Row],[Clé]],"")</f>
        <v/>
      </c>
      <c r="C6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1" spans="1:3" x14ac:dyDescent="0.15">
      <c r="A61" s="14" t="str">
        <f>IF(Tabelle1[[#This Row],[Nom DE]]&lt;&gt;"",Tabelle1[[#This Row],[Nom DE]],"")</f>
        <v/>
      </c>
      <c r="B61" s="14" t="str">
        <f>IF(Tabelle1[[#This Row],[Clé]]&lt;&gt;"",Tabelle1[[#This Row],[Clé]],"")</f>
        <v/>
      </c>
      <c r="C6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2" spans="1:3" x14ac:dyDescent="0.15">
      <c r="A62" s="13" t="str">
        <f>IF(Tabelle1[[#This Row],[Nom DE]]&lt;&gt;"",Tabelle1[[#This Row],[Nom DE]],"")</f>
        <v/>
      </c>
      <c r="B62" s="13" t="str">
        <f>IF(Tabelle1[[#This Row],[Clé]]&lt;&gt;"",Tabelle1[[#This Row],[Clé]],"")</f>
        <v/>
      </c>
      <c r="C6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3" spans="1:3" x14ac:dyDescent="0.15">
      <c r="A63" s="14" t="str">
        <f>IF(Tabelle1[[#This Row],[Nom DE]]&lt;&gt;"",Tabelle1[[#This Row],[Nom DE]],"")</f>
        <v/>
      </c>
      <c r="B63" s="14" t="str">
        <f>IF(Tabelle1[[#This Row],[Clé]]&lt;&gt;"",Tabelle1[[#This Row],[Clé]],"")</f>
        <v/>
      </c>
      <c r="C6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4" spans="1:3" x14ac:dyDescent="0.15">
      <c r="A64" s="13" t="str">
        <f>IF(Tabelle1[[#This Row],[Nom DE]]&lt;&gt;"",Tabelle1[[#This Row],[Nom DE]],"")</f>
        <v/>
      </c>
      <c r="B64" s="13" t="str">
        <f>IF(Tabelle1[[#This Row],[Clé]]&lt;&gt;"",Tabelle1[[#This Row],[Clé]],"")</f>
        <v/>
      </c>
      <c r="C6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5" spans="1:3" x14ac:dyDescent="0.15">
      <c r="A65" s="14" t="str">
        <f>IF(Tabelle1[[#This Row],[Nom DE]]&lt;&gt;"",Tabelle1[[#This Row],[Nom DE]],"")</f>
        <v/>
      </c>
      <c r="B65" s="14" t="str">
        <f>IF(Tabelle1[[#This Row],[Clé]]&lt;&gt;"",Tabelle1[[#This Row],[Clé]],"")</f>
        <v/>
      </c>
      <c r="C6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6" spans="1:3" x14ac:dyDescent="0.15">
      <c r="A66" s="13" t="str">
        <f>IF(Tabelle1[[#This Row],[Nom DE]]&lt;&gt;"",Tabelle1[[#This Row],[Nom DE]],"")</f>
        <v/>
      </c>
      <c r="B66" s="13" t="str">
        <f>IF(Tabelle1[[#This Row],[Clé]]&lt;&gt;"",Tabelle1[[#This Row],[Clé]],"")</f>
        <v/>
      </c>
      <c r="C6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7" spans="1:3" x14ac:dyDescent="0.15">
      <c r="A67" s="14" t="str">
        <f>IF(Tabelle1[[#This Row],[Nom DE]]&lt;&gt;"",Tabelle1[[#This Row],[Nom DE]],"")</f>
        <v/>
      </c>
      <c r="B67" s="14" t="str">
        <f>IF(Tabelle1[[#This Row],[Clé]]&lt;&gt;"",Tabelle1[[#This Row],[Clé]],"")</f>
        <v/>
      </c>
      <c r="C6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8" spans="1:3" x14ac:dyDescent="0.15">
      <c r="A68" s="13" t="str">
        <f>IF(Tabelle1[[#This Row],[Nom DE]]&lt;&gt;"",Tabelle1[[#This Row],[Nom DE]],"")</f>
        <v/>
      </c>
      <c r="B68" s="13" t="str">
        <f>IF(Tabelle1[[#This Row],[Clé]]&lt;&gt;"",Tabelle1[[#This Row],[Clé]],"")</f>
        <v/>
      </c>
      <c r="C6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69" spans="1:3" x14ac:dyDescent="0.15">
      <c r="A69" s="14" t="str">
        <f>IF(Tabelle1[[#This Row],[Nom DE]]&lt;&gt;"",Tabelle1[[#This Row],[Nom DE]],"")</f>
        <v/>
      </c>
      <c r="B69" s="14" t="str">
        <f>IF(Tabelle1[[#This Row],[Clé]]&lt;&gt;"",Tabelle1[[#This Row],[Clé]],"")</f>
        <v/>
      </c>
      <c r="C6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0" spans="1:3" x14ac:dyDescent="0.15">
      <c r="A70" s="13" t="str">
        <f>IF(Tabelle1[[#This Row],[Nom DE]]&lt;&gt;"",Tabelle1[[#This Row],[Nom DE]],"")</f>
        <v/>
      </c>
      <c r="B70" s="13" t="str">
        <f>IF(Tabelle1[[#This Row],[Clé]]&lt;&gt;"",Tabelle1[[#This Row],[Clé]],"")</f>
        <v/>
      </c>
      <c r="C7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1" spans="1:3" x14ac:dyDescent="0.15">
      <c r="A71" s="14" t="str">
        <f>IF(Tabelle1[[#This Row],[Nom DE]]&lt;&gt;"",Tabelle1[[#This Row],[Nom DE]],"")</f>
        <v/>
      </c>
      <c r="B71" s="14" t="str">
        <f>IF(Tabelle1[[#This Row],[Clé]]&lt;&gt;"",Tabelle1[[#This Row],[Clé]],"")</f>
        <v/>
      </c>
      <c r="C7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2" spans="1:3" x14ac:dyDescent="0.15">
      <c r="A72" s="13" t="str">
        <f>IF(Tabelle1[[#This Row],[Nom DE]]&lt;&gt;"",Tabelle1[[#This Row],[Nom DE]],"")</f>
        <v/>
      </c>
      <c r="B72" s="13" t="str">
        <f>IF(Tabelle1[[#This Row],[Clé]]&lt;&gt;"",Tabelle1[[#This Row],[Clé]],"")</f>
        <v/>
      </c>
      <c r="C7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3" spans="1:3" x14ac:dyDescent="0.15">
      <c r="A73" s="14" t="str">
        <f>IF(Tabelle1[[#This Row],[Nom DE]]&lt;&gt;"",Tabelle1[[#This Row],[Nom DE]],"")</f>
        <v/>
      </c>
      <c r="B73" s="14" t="str">
        <f>IF(Tabelle1[[#This Row],[Clé]]&lt;&gt;"",Tabelle1[[#This Row],[Clé]],"")</f>
        <v/>
      </c>
      <c r="C7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4" spans="1:3" x14ac:dyDescent="0.15">
      <c r="A74" s="13" t="str">
        <f>IF(Tabelle1[[#This Row],[Nom DE]]&lt;&gt;"",Tabelle1[[#This Row],[Nom DE]],"")</f>
        <v/>
      </c>
      <c r="B74" s="13" t="str">
        <f>IF(Tabelle1[[#This Row],[Clé]]&lt;&gt;"",Tabelle1[[#This Row],[Clé]],"")</f>
        <v/>
      </c>
      <c r="C7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5" spans="1:3" x14ac:dyDescent="0.15">
      <c r="A75" s="14" t="str">
        <f>IF(Tabelle1[[#This Row],[Nom DE]]&lt;&gt;"",Tabelle1[[#This Row],[Nom DE]],"")</f>
        <v/>
      </c>
      <c r="B75" s="14" t="str">
        <f>IF(Tabelle1[[#This Row],[Clé]]&lt;&gt;"",Tabelle1[[#This Row],[Clé]],"")</f>
        <v/>
      </c>
      <c r="C7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6" spans="1:3" x14ac:dyDescent="0.15">
      <c r="A76" s="13" t="str">
        <f>IF(Tabelle1[[#This Row],[Nom DE]]&lt;&gt;"",Tabelle1[[#This Row],[Nom DE]],"")</f>
        <v/>
      </c>
      <c r="B76" s="13" t="str">
        <f>IF(Tabelle1[[#This Row],[Clé]]&lt;&gt;"",Tabelle1[[#This Row],[Clé]],"")</f>
        <v/>
      </c>
      <c r="C7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7" spans="1:3" x14ac:dyDescent="0.15">
      <c r="A77" s="14" t="str">
        <f>IF(Tabelle1[[#This Row],[Nom DE]]&lt;&gt;"",Tabelle1[[#This Row],[Nom DE]],"")</f>
        <v/>
      </c>
      <c r="B77" s="14" t="str">
        <f>IF(Tabelle1[[#This Row],[Clé]]&lt;&gt;"",Tabelle1[[#This Row],[Clé]],"")</f>
        <v/>
      </c>
      <c r="C7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8" spans="1:3" x14ac:dyDescent="0.15">
      <c r="A78" s="13" t="str">
        <f>IF(Tabelle1[[#This Row],[Nom DE]]&lt;&gt;"",Tabelle1[[#This Row],[Nom DE]],"")</f>
        <v/>
      </c>
      <c r="B78" s="13" t="str">
        <f>IF(Tabelle1[[#This Row],[Clé]]&lt;&gt;"",Tabelle1[[#This Row],[Clé]],"")</f>
        <v/>
      </c>
      <c r="C7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79" spans="1:3" x14ac:dyDescent="0.15">
      <c r="A79" s="14" t="str">
        <f>IF(Tabelle1[[#This Row],[Nom DE]]&lt;&gt;"",Tabelle1[[#This Row],[Nom DE]],"")</f>
        <v/>
      </c>
      <c r="B79" s="14" t="str">
        <f>IF(Tabelle1[[#This Row],[Clé]]&lt;&gt;"",Tabelle1[[#This Row],[Clé]],"")</f>
        <v/>
      </c>
      <c r="C7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0" spans="1:3" x14ac:dyDescent="0.15">
      <c r="A80" s="13" t="str">
        <f>IF(Tabelle1[[#This Row],[Nom DE]]&lt;&gt;"",Tabelle1[[#This Row],[Nom DE]],"")</f>
        <v/>
      </c>
      <c r="B80" s="13" t="str">
        <f>IF(Tabelle1[[#This Row],[Clé]]&lt;&gt;"",Tabelle1[[#This Row],[Clé]],"")</f>
        <v/>
      </c>
      <c r="C8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1" spans="1:3" x14ac:dyDescent="0.15">
      <c r="A81" s="14" t="str">
        <f>IF(Tabelle1[[#This Row],[Nom DE]]&lt;&gt;"",Tabelle1[[#This Row],[Nom DE]],"")</f>
        <v/>
      </c>
      <c r="B81" s="14" t="str">
        <f>IF(Tabelle1[[#This Row],[Clé]]&lt;&gt;"",Tabelle1[[#This Row],[Clé]],"")</f>
        <v/>
      </c>
      <c r="C8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2" spans="1:3" x14ac:dyDescent="0.15">
      <c r="A82" s="13" t="str">
        <f>IF(Tabelle1[[#This Row],[Nom DE]]&lt;&gt;"",Tabelle1[[#This Row],[Nom DE]],"")</f>
        <v/>
      </c>
      <c r="B82" s="13" t="str">
        <f>IF(Tabelle1[[#This Row],[Clé]]&lt;&gt;"",Tabelle1[[#This Row],[Clé]],"")</f>
        <v/>
      </c>
      <c r="C8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3" spans="1:3" x14ac:dyDescent="0.15">
      <c r="A83" s="14" t="str">
        <f>IF(Tabelle1[[#This Row],[Nom DE]]&lt;&gt;"",Tabelle1[[#This Row],[Nom DE]],"")</f>
        <v/>
      </c>
      <c r="B83" s="14" t="str">
        <f>IF(Tabelle1[[#This Row],[Clé]]&lt;&gt;"",Tabelle1[[#This Row],[Clé]],"")</f>
        <v/>
      </c>
      <c r="C8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4" spans="1:3" x14ac:dyDescent="0.15">
      <c r="A84" s="13" t="str">
        <f>IF(Tabelle1[[#This Row],[Nom DE]]&lt;&gt;"",Tabelle1[[#This Row],[Nom DE]],"")</f>
        <v/>
      </c>
      <c r="B84" s="13" t="str">
        <f>IF(Tabelle1[[#This Row],[Clé]]&lt;&gt;"",Tabelle1[[#This Row],[Clé]],"")</f>
        <v/>
      </c>
      <c r="C8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5" spans="1:3" x14ac:dyDescent="0.15">
      <c r="A85" s="14" t="str">
        <f>IF(Tabelle1[[#This Row],[Nom DE]]&lt;&gt;"",Tabelle1[[#This Row],[Nom DE]],"")</f>
        <v/>
      </c>
      <c r="B85" s="14" t="str">
        <f>IF(Tabelle1[[#This Row],[Clé]]&lt;&gt;"",Tabelle1[[#This Row],[Clé]],"")</f>
        <v/>
      </c>
      <c r="C8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6" spans="1:3" x14ac:dyDescent="0.15">
      <c r="A86" s="13" t="str">
        <f>IF(Tabelle1[[#This Row],[Nom DE]]&lt;&gt;"",Tabelle1[[#This Row],[Nom DE]],"")</f>
        <v/>
      </c>
      <c r="B86" s="13" t="str">
        <f>IF(Tabelle1[[#This Row],[Clé]]&lt;&gt;"",Tabelle1[[#This Row],[Clé]],"")</f>
        <v/>
      </c>
      <c r="C8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7" spans="1:3" x14ac:dyDescent="0.15">
      <c r="A87" s="14" t="str">
        <f>IF(Tabelle1[[#This Row],[Nom DE]]&lt;&gt;"",Tabelle1[[#This Row],[Nom DE]],"")</f>
        <v/>
      </c>
      <c r="B87" s="14" t="str">
        <f>IF(Tabelle1[[#This Row],[Clé]]&lt;&gt;"",Tabelle1[[#This Row],[Clé]],"")</f>
        <v/>
      </c>
      <c r="C8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8" spans="1:3" x14ac:dyDescent="0.15">
      <c r="A88" s="13" t="str">
        <f>IF(Tabelle1[[#This Row],[Nom DE]]&lt;&gt;"",Tabelle1[[#This Row],[Nom DE]],"")</f>
        <v/>
      </c>
      <c r="B88" s="13" t="str">
        <f>IF(Tabelle1[[#This Row],[Clé]]&lt;&gt;"",Tabelle1[[#This Row],[Clé]],"")</f>
        <v/>
      </c>
      <c r="C8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89" spans="1:3" x14ac:dyDescent="0.15">
      <c r="A89" s="14" t="str">
        <f>IF(Tabelle1[[#This Row],[Nom DE]]&lt;&gt;"",Tabelle1[[#This Row],[Nom DE]],"")</f>
        <v/>
      </c>
      <c r="B89" s="14" t="str">
        <f>IF(Tabelle1[[#This Row],[Clé]]&lt;&gt;"",Tabelle1[[#This Row],[Clé]],"")</f>
        <v/>
      </c>
      <c r="C8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0" spans="1:3" x14ac:dyDescent="0.15">
      <c r="A90" s="13" t="str">
        <f>IF(Tabelle1[[#This Row],[Nom DE]]&lt;&gt;"",Tabelle1[[#This Row],[Nom DE]],"")</f>
        <v/>
      </c>
      <c r="B90" s="13" t="str">
        <f>IF(Tabelle1[[#This Row],[Clé]]&lt;&gt;"",Tabelle1[[#This Row],[Clé]],"")</f>
        <v/>
      </c>
      <c r="C9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1" spans="1:3" x14ac:dyDescent="0.15">
      <c r="A91" s="14" t="str">
        <f>IF(Tabelle1[[#This Row],[Nom DE]]&lt;&gt;"",Tabelle1[[#This Row],[Nom DE]],"")</f>
        <v/>
      </c>
      <c r="B91" s="14" t="str">
        <f>IF(Tabelle1[[#This Row],[Clé]]&lt;&gt;"",Tabelle1[[#This Row],[Clé]],"")</f>
        <v/>
      </c>
      <c r="C9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2" spans="1:3" x14ac:dyDescent="0.15">
      <c r="A92" s="13" t="str">
        <f>IF(Tabelle1[[#This Row],[Nom DE]]&lt;&gt;"",Tabelle1[[#This Row],[Nom DE]],"")</f>
        <v/>
      </c>
      <c r="B92" s="13" t="str">
        <f>IF(Tabelle1[[#This Row],[Clé]]&lt;&gt;"",Tabelle1[[#This Row],[Clé]],"")</f>
        <v/>
      </c>
      <c r="C9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3" spans="1:3" x14ac:dyDescent="0.15">
      <c r="A93" s="14" t="str">
        <f>IF(Tabelle1[[#This Row],[Nom DE]]&lt;&gt;"",Tabelle1[[#This Row],[Nom DE]],"")</f>
        <v/>
      </c>
      <c r="B93" s="14" t="str">
        <f>IF(Tabelle1[[#This Row],[Clé]]&lt;&gt;"",Tabelle1[[#This Row],[Clé]],"")</f>
        <v/>
      </c>
      <c r="C9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4" spans="1:3" x14ac:dyDescent="0.15">
      <c r="A94" s="13" t="str">
        <f>IF(Tabelle1[[#This Row],[Nom DE]]&lt;&gt;"",Tabelle1[[#This Row],[Nom DE]],"")</f>
        <v/>
      </c>
      <c r="B94" s="13" t="str">
        <f>IF(Tabelle1[[#This Row],[Clé]]&lt;&gt;"",Tabelle1[[#This Row],[Clé]],"")</f>
        <v/>
      </c>
      <c r="C9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5" spans="1:3" x14ac:dyDescent="0.15">
      <c r="A95" s="14" t="str">
        <f>IF(Tabelle1[[#This Row],[Nom DE]]&lt;&gt;"",Tabelle1[[#This Row],[Nom DE]],"")</f>
        <v/>
      </c>
      <c r="B95" s="14" t="str">
        <f>IF(Tabelle1[[#This Row],[Clé]]&lt;&gt;"",Tabelle1[[#This Row],[Clé]],"")</f>
        <v/>
      </c>
      <c r="C9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6" spans="1:3" x14ac:dyDescent="0.15">
      <c r="A96" s="13" t="str">
        <f>IF(Tabelle1[[#This Row],[Nom DE]]&lt;&gt;"",Tabelle1[[#This Row],[Nom DE]],"")</f>
        <v/>
      </c>
      <c r="B96" s="13" t="str">
        <f>IF(Tabelle1[[#This Row],[Clé]]&lt;&gt;"",Tabelle1[[#This Row],[Clé]],"")</f>
        <v/>
      </c>
      <c r="C9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7" spans="1:3" x14ac:dyDescent="0.15">
      <c r="A97" s="14" t="str">
        <f>IF(Tabelle1[[#This Row],[Nom DE]]&lt;&gt;"",Tabelle1[[#This Row],[Nom DE]],"")</f>
        <v/>
      </c>
      <c r="B97" s="14" t="str">
        <f>IF(Tabelle1[[#This Row],[Clé]]&lt;&gt;"",Tabelle1[[#This Row],[Clé]],"")</f>
        <v/>
      </c>
      <c r="C9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8" spans="1:3" x14ac:dyDescent="0.15">
      <c r="A98" s="13" t="str">
        <f>IF(Tabelle1[[#This Row],[Nom DE]]&lt;&gt;"",Tabelle1[[#This Row],[Nom DE]],"")</f>
        <v/>
      </c>
      <c r="B98" s="13" t="str">
        <f>IF(Tabelle1[[#This Row],[Clé]]&lt;&gt;"",Tabelle1[[#This Row],[Clé]],"")</f>
        <v/>
      </c>
      <c r="C9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99" spans="1:3" x14ac:dyDescent="0.15">
      <c r="A99" s="14" t="str">
        <f>IF(Tabelle1[[#This Row],[Nom DE]]&lt;&gt;"",Tabelle1[[#This Row],[Nom DE]],"")</f>
        <v/>
      </c>
      <c r="B99" s="14" t="str">
        <f>IF(Tabelle1[[#This Row],[Clé]]&lt;&gt;"",Tabelle1[[#This Row],[Clé]],"")</f>
        <v/>
      </c>
      <c r="C9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0" spans="1:3" x14ac:dyDescent="0.15">
      <c r="A100" s="13" t="str">
        <f>IF(Tabelle1[[#This Row],[Nom DE]]&lt;&gt;"",Tabelle1[[#This Row],[Nom DE]],"")</f>
        <v/>
      </c>
      <c r="B100" s="13" t="str">
        <f>IF(Tabelle1[[#This Row],[Clé]]&lt;&gt;"",Tabelle1[[#This Row],[Clé]],"")</f>
        <v/>
      </c>
      <c r="C10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1" spans="1:3" x14ac:dyDescent="0.15">
      <c r="A101" s="14" t="str">
        <f>IF(Tabelle1[[#This Row],[Nom DE]]&lt;&gt;"",Tabelle1[[#This Row],[Nom DE]],"")</f>
        <v/>
      </c>
      <c r="B101" s="14" t="str">
        <f>IF(Tabelle1[[#This Row],[Clé]]&lt;&gt;"",Tabelle1[[#This Row],[Clé]],"")</f>
        <v/>
      </c>
      <c r="C10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2" spans="1:3" x14ac:dyDescent="0.15">
      <c r="A102" s="13" t="str">
        <f>IF(Tabelle1[[#This Row],[Nom DE]]&lt;&gt;"",Tabelle1[[#This Row],[Nom DE]],"")</f>
        <v/>
      </c>
      <c r="B102" s="13" t="str">
        <f>IF(Tabelle1[[#This Row],[Clé]]&lt;&gt;"",Tabelle1[[#This Row],[Clé]],"")</f>
        <v/>
      </c>
      <c r="C10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3" spans="1:3" x14ac:dyDescent="0.15">
      <c r="A103" s="14" t="str">
        <f>IF(Tabelle1[[#This Row],[Nom DE]]&lt;&gt;"",Tabelle1[[#This Row],[Nom DE]],"")</f>
        <v/>
      </c>
      <c r="B103" s="14" t="str">
        <f>IF(Tabelle1[[#This Row],[Clé]]&lt;&gt;"",Tabelle1[[#This Row],[Clé]],"")</f>
        <v/>
      </c>
      <c r="C10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4" spans="1:3" x14ac:dyDescent="0.15">
      <c r="A104" s="13" t="str">
        <f>IF(Tabelle1[[#This Row],[Nom DE]]&lt;&gt;"",Tabelle1[[#This Row],[Nom DE]],"")</f>
        <v/>
      </c>
      <c r="B104" s="13" t="str">
        <f>IF(Tabelle1[[#This Row],[Clé]]&lt;&gt;"",Tabelle1[[#This Row],[Clé]],"")</f>
        <v/>
      </c>
      <c r="C10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5" spans="1:3" x14ac:dyDescent="0.15">
      <c r="A105" s="14" t="str">
        <f>IF(Tabelle1[[#This Row],[Nom DE]]&lt;&gt;"",Tabelle1[[#This Row],[Nom DE]],"")</f>
        <v/>
      </c>
      <c r="B105" s="14" t="str">
        <f>IF(Tabelle1[[#This Row],[Clé]]&lt;&gt;"",Tabelle1[[#This Row],[Clé]],"")</f>
        <v/>
      </c>
      <c r="C10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6" spans="1:3" x14ac:dyDescent="0.15">
      <c r="A106" s="13" t="str">
        <f>IF(Tabelle1[[#This Row],[Nom DE]]&lt;&gt;"",Tabelle1[[#This Row],[Nom DE]],"")</f>
        <v/>
      </c>
      <c r="B106" s="13" t="str">
        <f>IF(Tabelle1[[#This Row],[Clé]]&lt;&gt;"",Tabelle1[[#This Row],[Clé]],"")</f>
        <v/>
      </c>
      <c r="C10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7" spans="1:3" x14ac:dyDescent="0.15">
      <c r="A107" s="14" t="str">
        <f>IF(Tabelle1[[#This Row],[Nom DE]]&lt;&gt;"",Tabelle1[[#This Row],[Nom DE]],"")</f>
        <v/>
      </c>
      <c r="B107" s="14" t="str">
        <f>IF(Tabelle1[[#This Row],[Clé]]&lt;&gt;"",Tabelle1[[#This Row],[Clé]],"")</f>
        <v/>
      </c>
      <c r="C10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8" spans="1:3" x14ac:dyDescent="0.15">
      <c r="A108" s="13" t="str">
        <f>IF(Tabelle1[[#This Row],[Nom DE]]&lt;&gt;"",Tabelle1[[#This Row],[Nom DE]],"")</f>
        <v/>
      </c>
      <c r="B108" s="13" t="str">
        <f>IF(Tabelle1[[#This Row],[Clé]]&lt;&gt;"",Tabelle1[[#This Row],[Clé]],"")</f>
        <v/>
      </c>
      <c r="C10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09" spans="1:3" x14ac:dyDescent="0.15">
      <c r="A109" s="14" t="str">
        <f>IF(Tabelle1[[#This Row],[Nom DE]]&lt;&gt;"",Tabelle1[[#This Row],[Nom DE]],"")</f>
        <v/>
      </c>
      <c r="B109" s="14" t="str">
        <f>IF(Tabelle1[[#This Row],[Clé]]&lt;&gt;"",Tabelle1[[#This Row],[Clé]],"")</f>
        <v/>
      </c>
      <c r="C10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0" spans="1:3" x14ac:dyDescent="0.15">
      <c r="A110" s="13" t="str">
        <f>IF(Tabelle1[[#This Row],[Nom DE]]&lt;&gt;"",Tabelle1[[#This Row],[Nom DE]],"")</f>
        <v/>
      </c>
      <c r="B110" s="13" t="str">
        <f>IF(Tabelle1[[#This Row],[Clé]]&lt;&gt;"",Tabelle1[[#This Row],[Clé]],"")</f>
        <v/>
      </c>
      <c r="C11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1" spans="1:3" x14ac:dyDescent="0.15">
      <c r="A111" s="14" t="str">
        <f>IF(Tabelle1[[#This Row],[Nom DE]]&lt;&gt;"",Tabelle1[[#This Row],[Nom DE]],"")</f>
        <v/>
      </c>
      <c r="B111" s="14" t="str">
        <f>IF(Tabelle1[[#This Row],[Clé]]&lt;&gt;"",Tabelle1[[#This Row],[Clé]],"")</f>
        <v/>
      </c>
      <c r="C11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2" spans="1:3" x14ac:dyDescent="0.15">
      <c r="A112" s="13" t="str">
        <f>IF(Tabelle1[[#This Row],[Nom DE]]&lt;&gt;"",Tabelle1[[#This Row],[Nom DE]],"")</f>
        <v/>
      </c>
      <c r="B112" s="13" t="str">
        <f>IF(Tabelle1[[#This Row],[Clé]]&lt;&gt;"",Tabelle1[[#This Row],[Clé]],"")</f>
        <v/>
      </c>
      <c r="C11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3" spans="1:3" x14ac:dyDescent="0.15">
      <c r="A113" s="14" t="str">
        <f>IF(Tabelle1[[#This Row],[Nom DE]]&lt;&gt;"",Tabelle1[[#This Row],[Nom DE]],"")</f>
        <v/>
      </c>
      <c r="B113" s="14" t="str">
        <f>IF(Tabelle1[[#This Row],[Clé]]&lt;&gt;"",Tabelle1[[#This Row],[Clé]],"")</f>
        <v/>
      </c>
      <c r="C11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4" spans="1:3" x14ac:dyDescent="0.15">
      <c r="A114" s="13" t="str">
        <f>IF(Tabelle1[[#This Row],[Nom DE]]&lt;&gt;"",Tabelle1[[#This Row],[Nom DE]],"")</f>
        <v/>
      </c>
      <c r="B114" s="13" t="str">
        <f>IF(Tabelle1[[#This Row],[Clé]]&lt;&gt;"",Tabelle1[[#This Row],[Clé]],"")</f>
        <v/>
      </c>
      <c r="C11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5" spans="1:3" x14ac:dyDescent="0.15">
      <c r="A115" s="14" t="str">
        <f>IF(Tabelle1[[#This Row],[Nom DE]]&lt;&gt;"",Tabelle1[[#This Row],[Nom DE]],"")</f>
        <v/>
      </c>
      <c r="B115" s="14" t="str">
        <f>IF(Tabelle1[[#This Row],[Clé]]&lt;&gt;"",Tabelle1[[#This Row],[Clé]],"")</f>
        <v/>
      </c>
      <c r="C11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6" spans="1:3" x14ac:dyDescent="0.15">
      <c r="A116" s="13" t="str">
        <f>IF(Tabelle1[[#This Row],[Nom DE]]&lt;&gt;"",Tabelle1[[#This Row],[Nom DE]],"")</f>
        <v/>
      </c>
      <c r="B116" s="13" t="str">
        <f>IF(Tabelle1[[#This Row],[Clé]]&lt;&gt;"",Tabelle1[[#This Row],[Clé]],"")</f>
        <v/>
      </c>
      <c r="C11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7" spans="1:3" x14ac:dyDescent="0.15">
      <c r="A117" s="14" t="str">
        <f>IF(Tabelle1[[#This Row],[Nom DE]]&lt;&gt;"",Tabelle1[[#This Row],[Nom DE]],"")</f>
        <v/>
      </c>
      <c r="B117" s="14" t="str">
        <f>IF(Tabelle1[[#This Row],[Clé]]&lt;&gt;"",Tabelle1[[#This Row],[Clé]],"")</f>
        <v/>
      </c>
      <c r="C11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8" spans="1:3" x14ac:dyDescent="0.15">
      <c r="A118" s="13" t="str">
        <f>IF(Tabelle1[[#This Row],[Nom DE]]&lt;&gt;"",Tabelle1[[#This Row],[Nom DE]],"")</f>
        <v/>
      </c>
      <c r="B118" s="13" t="str">
        <f>IF(Tabelle1[[#This Row],[Clé]]&lt;&gt;"",Tabelle1[[#This Row],[Clé]],"")</f>
        <v/>
      </c>
      <c r="C11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19" spans="1:3" x14ac:dyDescent="0.15">
      <c r="A119" s="14" t="str">
        <f>IF(Tabelle1[[#This Row],[Nom DE]]&lt;&gt;"",Tabelle1[[#This Row],[Nom DE]],"")</f>
        <v/>
      </c>
      <c r="B119" s="14" t="str">
        <f>IF(Tabelle1[[#This Row],[Clé]]&lt;&gt;"",Tabelle1[[#This Row],[Clé]],"")</f>
        <v/>
      </c>
      <c r="C11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0" spans="1:3" x14ac:dyDescent="0.15">
      <c r="A120" s="13" t="str">
        <f>IF(Tabelle1[[#This Row],[Nom DE]]&lt;&gt;"",Tabelle1[[#This Row],[Nom DE]],"")</f>
        <v/>
      </c>
      <c r="B120" s="13" t="str">
        <f>IF(Tabelle1[[#This Row],[Clé]]&lt;&gt;"",Tabelle1[[#This Row],[Clé]],"")</f>
        <v/>
      </c>
      <c r="C12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1" spans="1:3" x14ac:dyDescent="0.15">
      <c r="A121" s="14" t="str">
        <f>IF(Tabelle1[[#This Row],[Nom DE]]&lt;&gt;"",Tabelle1[[#This Row],[Nom DE]],"")</f>
        <v/>
      </c>
      <c r="B121" s="14" t="str">
        <f>IF(Tabelle1[[#This Row],[Clé]]&lt;&gt;"",Tabelle1[[#This Row],[Clé]],"")</f>
        <v/>
      </c>
      <c r="C12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2" spans="1:3" x14ac:dyDescent="0.15">
      <c r="A122" s="13" t="str">
        <f>IF(Tabelle1[[#This Row],[Nom DE]]&lt;&gt;"",Tabelle1[[#This Row],[Nom DE]],"")</f>
        <v/>
      </c>
      <c r="B122" s="13" t="str">
        <f>IF(Tabelle1[[#This Row],[Clé]]&lt;&gt;"",Tabelle1[[#This Row],[Clé]],"")</f>
        <v/>
      </c>
      <c r="C12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3" spans="1:3" x14ac:dyDescent="0.15">
      <c r="A123" s="14" t="str">
        <f>IF(Tabelle1[[#This Row],[Nom DE]]&lt;&gt;"",Tabelle1[[#This Row],[Nom DE]],"")</f>
        <v/>
      </c>
      <c r="B123" s="14" t="str">
        <f>IF(Tabelle1[[#This Row],[Clé]]&lt;&gt;"",Tabelle1[[#This Row],[Clé]],"")</f>
        <v/>
      </c>
      <c r="C12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4" spans="1:3" x14ac:dyDescent="0.15">
      <c r="A124" s="13" t="str">
        <f>IF(Tabelle1[[#This Row],[Nom DE]]&lt;&gt;"",Tabelle1[[#This Row],[Nom DE]],"")</f>
        <v/>
      </c>
      <c r="B124" s="13" t="str">
        <f>IF(Tabelle1[[#This Row],[Clé]]&lt;&gt;"",Tabelle1[[#This Row],[Clé]],"")</f>
        <v/>
      </c>
      <c r="C12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5" spans="1:3" x14ac:dyDescent="0.15">
      <c r="A125" s="14" t="str">
        <f>IF(Tabelle1[[#This Row],[Nom DE]]&lt;&gt;"",Tabelle1[[#This Row],[Nom DE]],"")</f>
        <v/>
      </c>
      <c r="B125" s="14" t="str">
        <f>IF(Tabelle1[[#This Row],[Clé]]&lt;&gt;"",Tabelle1[[#This Row],[Clé]],"")</f>
        <v/>
      </c>
      <c r="C12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6" spans="1:3" x14ac:dyDescent="0.15">
      <c r="A126" s="13" t="str">
        <f>IF(Tabelle1[[#This Row],[Nom DE]]&lt;&gt;"",Tabelle1[[#This Row],[Nom DE]],"")</f>
        <v/>
      </c>
      <c r="B126" s="13" t="str">
        <f>IF(Tabelle1[[#This Row],[Clé]]&lt;&gt;"",Tabelle1[[#This Row],[Clé]],"")</f>
        <v/>
      </c>
      <c r="C12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7" spans="1:3" x14ac:dyDescent="0.15">
      <c r="A127" s="14" t="str">
        <f>IF(Tabelle1[[#This Row],[Nom DE]]&lt;&gt;"",Tabelle1[[#This Row],[Nom DE]],"")</f>
        <v/>
      </c>
      <c r="B127" s="14" t="str">
        <f>IF(Tabelle1[[#This Row],[Clé]]&lt;&gt;"",Tabelle1[[#This Row],[Clé]],"")</f>
        <v/>
      </c>
      <c r="C12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8" spans="1:3" x14ac:dyDescent="0.15">
      <c r="A128" s="13" t="str">
        <f>IF(Tabelle1[[#This Row],[Nom DE]]&lt;&gt;"",Tabelle1[[#This Row],[Nom DE]],"")</f>
        <v/>
      </c>
      <c r="B128" s="13" t="str">
        <f>IF(Tabelle1[[#This Row],[Clé]]&lt;&gt;"",Tabelle1[[#This Row],[Clé]],"")</f>
        <v/>
      </c>
      <c r="C12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29" spans="1:3" x14ac:dyDescent="0.15">
      <c r="A129" s="14" t="str">
        <f>IF(Tabelle1[[#This Row],[Nom DE]]&lt;&gt;"",Tabelle1[[#This Row],[Nom DE]],"")</f>
        <v/>
      </c>
      <c r="B129" s="14" t="str">
        <f>IF(Tabelle1[[#This Row],[Clé]]&lt;&gt;"",Tabelle1[[#This Row],[Clé]],"")</f>
        <v/>
      </c>
      <c r="C12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0" spans="1:3" x14ac:dyDescent="0.15">
      <c r="A130" s="13" t="str">
        <f>IF(Tabelle1[[#This Row],[Nom DE]]&lt;&gt;"",Tabelle1[[#This Row],[Nom DE]],"")</f>
        <v/>
      </c>
      <c r="B130" s="13" t="str">
        <f>IF(Tabelle1[[#This Row],[Clé]]&lt;&gt;"",Tabelle1[[#This Row],[Clé]],"")</f>
        <v/>
      </c>
      <c r="C13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1" spans="1:3" x14ac:dyDescent="0.15">
      <c r="A131" s="14" t="str">
        <f>IF(Tabelle1[[#This Row],[Nom DE]]&lt;&gt;"",Tabelle1[[#This Row],[Nom DE]],"")</f>
        <v/>
      </c>
      <c r="B131" s="14" t="str">
        <f>IF(Tabelle1[[#This Row],[Clé]]&lt;&gt;"",Tabelle1[[#This Row],[Clé]],"")</f>
        <v/>
      </c>
      <c r="C13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2" spans="1:3" x14ac:dyDescent="0.15">
      <c r="A132" s="13" t="str">
        <f>IF(Tabelle1[[#This Row],[Nom DE]]&lt;&gt;"",Tabelle1[[#This Row],[Nom DE]],"")</f>
        <v/>
      </c>
      <c r="B132" s="13" t="str">
        <f>IF(Tabelle1[[#This Row],[Clé]]&lt;&gt;"",Tabelle1[[#This Row],[Clé]],"")</f>
        <v/>
      </c>
      <c r="C13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3" spans="1:3" x14ac:dyDescent="0.15">
      <c r="A133" s="14" t="str">
        <f>IF(Tabelle1[[#This Row],[Nom DE]]&lt;&gt;"",Tabelle1[[#This Row],[Nom DE]],"")</f>
        <v/>
      </c>
      <c r="B133" s="14" t="str">
        <f>IF(Tabelle1[[#This Row],[Clé]]&lt;&gt;"",Tabelle1[[#This Row],[Clé]],"")</f>
        <v/>
      </c>
      <c r="C13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4" spans="1:3" x14ac:dyDescent="0.15">
      <c r="A134" s="13" t="str">
        <f>IF(Tabelle1[[#This Row],[Nom DE]]&lt;&gt;"",Tabelle1[[#This Row],[Nom DE]],"")</f>
        <v/>
      </c>
      <c r="B134" s="13" t="str">
        <f>IF(Tabelle1[[#This Row],[Clé]]&lt;&gt;"",Tabelle1[[#This Row],[Clé]],"")</f>
        <v/>
      </c>
      <c r="C13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5" spans="1:3" x14ac:dyDescent="0.15">
      <c r="A135" s="14" t="str">
        <f>IF(Tabelle1[[#This Row],[Nom DE]]&lt;&gt;"",Tabelle1[[#This Row],[Nom DE]],"")</f>
        <v/>
      </c>
      <c r="B135" s="14" t="str">
        <f>IF(Tabelle1[[#This Row],[Clé]]&lt;&gt;"",Tabelle1[[#This Row],[Clé]],"")</f>
        <v/>
      </c>
      <c r="C13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6" spans="1:3" x14ac:dyDescent="0.15">
      <c r="A136" s="13" t="str">
        <f>IF(Tabelle1[[#This Row],[Nom DE]]&lt;&gt;"",Tabelle1[[#This Row],[Nom DE]],"")</f>
        <v/>
      </c>
      <c r="B136" s="13" t="str">
        <f>IF(Tabelle1[[#This Row],[Clé]]&lt;&gt;"",Tabelle1[[#This Row],[Clé]],"")</f>
        <v/>
      </c>
      <c r="C13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7" spans="1:3" x14ac:dyDescent="0.15">
      <c r="A137" s="14" t="str">
        <f>IF(Tabelle1[[#This Row],[Nom DE]]&lt;&gt;"",Tabelle1[[#This Row],[Nom DE]],"")</f>
        <v/>
      </c>
      <c r="B137" s="14" t="str">
        <f>IF(Tabelle1[[#This Row],[Clé]]&lt;&gt;"",Tabelle1[[#This Row],[Clé]],"")</f>
        <v/>
      </c>
      <c r="C13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8" spans="1:3" x14ac:dyDescent="0.15">
      <c r="A138" s="13" t="str">
        <f>IF(Tabelle1[[#This Row],[Nom DE]]&lt;&gt;"",Tabelle1[[#This Row],[Nom DE]],"")</f>
        <v/>
      </c>
      <c r="B138" s="13" t="str">
        <f>IF(Tabelle1[[#This Row],[Clé]]&lt;&gt;"",Tabelle1[[#This Row],[Clé]],"")</f>
        <v/>
      </c>
      <c r="C13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39" spans="1:3" x14ac:dyDescent="0.15">
      <c r="A139" s="14" t="str">
        <f>IF(Tabelle1[[#This Row],[Nom DE]]&lt;&gt;"",Tabelle1[[#This Row],[Nom DE]],"")</f>
        <v/>
      </c>
      <c r="B139" s="14" t="str">
        <f>IF(Tabelle1[[#This Row],[Clé]]&lt;&gt;"",Tabelle1[[#This Row],[Clé]],"")</f>
        <v/>
      </c>
      <c r="C13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0" spans="1:3" x14ac:dyDescent="0.15">
      <c r="A140" s="13" t="str">
        <f>IF(Tabelle1[[#This Row],[Nom DE]]&lt;&gt;"",Tabelle1[[#This Row],[Nom DE]],"")</f>
        <v/>
      </c>
      <c r="B140" s="13" t="str">
        <f>IF(Tabelle1[[#This Row],[Clé]]&lt;&gt;"",Tabelle1[[#This Row],[Clé]],"")</f>
        <v/>
      </c>
      <c r="C14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1" spans="1:3" x14ac:dyDescent="0.15">
      <c r="A141" s="14" t="str">
        <f>IF(Tabelle1[[#This Row],[Nom DE]]&lt;&gt;"",Tabelle1[[#This Row],[Nom DE]],"")</f>
        <v/>
      </c>
      <c r="B141" s="14" t="str">
        <f>IF(Tabelle1[[#This Row],[Clé]]&lt;&gt;"",Tabelle1[[#This Row],[Clé]],"")</f>
        <v/>
      </c>
      <c r="C141"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2" spans="1:3" x14ac:dyDescent="0.15">
      <c r="A142" s="13" t="str">
        <f>IF(Tabelle1[[#This Row],[Nom DE]]&lt;&gt;"",Tabelle1[[#This Row],[Nom DE]],"")</f>
        <v/>
      </c>
      <c r="B142" s="13" t="str">
        <f>IF(Tabelle1[[#This Row],[Clé]]&lt;&gt;"",Tabelle1[[#This Row],[Clé]],"")</f>
        <v/>
      </c>
      <c r="C142"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3" spans="1:3" x14ac:dyDescent="0.15">
      <c r="A143" s="14" t="str">
        <f>IF(Tabelle1[[#This Row],[Nom DE]]&lt;&gt;"",Tabelle1[[#This Row],[Nom DE]],"")</f>
        <v/>
      </c>
      <c r="B143" s="14" t="str">
        <f>IF(Tabelle1[[#This Row],[Clé]]&lt;&gt;"",Tabelle1[[#This Row],[Clé]],"")</f>
        <v/>
      </c>
      <c r="C143"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4" spans="1:3" x14ac:dyDescent="0.15">
      <c r="A144" s="13" t="str">
        <f>IF(Tabelle1[[#This Row],[Nom DE]]&lt;&gt;"",Tabelle1[[#This Row],[Nom DE]],"")</f>
        <v/>
      </c>
      <c r="B144" s="13" t="str">
        <f>IF(Tabelle1[[#This Row],[Clé]]&lt;&gt;"",Tabelle1[[#This Row],[Clé]],"")</f>
        <v/>
      </c>
      <c r="C144"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5" spans="1:3" x14ac:dyDescent="0.15">
      <c r="A145" s="14" t="str">
        <f>IF(Tabelle1[[#This Row],[Nom DE]]&lt;&gt;"",Tabelle1[[#This Row],[Nom DE]],"")</f>
        <v/>
      </c>
      <c r="B145" s="14" t="str">
        <f>IF(Tabelle1[[#This Row],[Clé]]&lt;&gt;"",Tabelle1[[#This Row],[Clé]],"")</f>
        <v/>
      </c>
      <c r="C145"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6" spans="1:3" x14ac:dyDescent="0.15">
      <c r="A146" s="13" t="str">
        <f>IF(Tabelle1[[#This Row],[Nom DE]]&lt;&gt;"",Tabelle1[[#This Row],[Nom DE]],"")</f>
        <v/>
      </c>
      <c r="B146" s="13" t="str">
        <f>IF(Tabelle1[[#This Row],[Clé]]&lt;&gt;"",Tabelle1[[#This Row],[Clé]],"")</f>
        <v/>
      </c>
      <c r="C146"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7" spans="1:3" x14ac:dyDescent="0.15">
      <c r="A147" s="14" t="str">
        <f>IF(Tabelle1[[#This Row],[Nom DE]]&lt;&gt;"",Tabelle1[[#This Row],[Nom DE]],"")</f>
        <v/>
      </c>
      <c r="B147" s="14" t="str">
        <f>IF(Tabelle1[[#This Row],[Clé]]&lt;&gt;"",Tabelle1[[#This Row],[Clé]],"")</f>
        <v/>
      </c>
      <c r="C147"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8" spans="1:3" x14ac:dyDescent="0.15">
      <c r="A148" s="13" t="str">
        <f>IF(Tabelle1[[#This Row],[Nom DE]]&lt;&gt;"",Tabelle1[[#This Row],[Nom DE]],"")</f>
        <v/>
      </c>
      <c r="B148" s="13" t="str">
        <f>IF(Tabelle1[[#This Row],[Clé]]&lt;&gt;"",Tabelle1[[#This Row],[Clé]],"")</f>
        <v/>
      </c>
      <c r="C148"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49" spans="1:3" x14ac:dyDescent="0.15">
      <c r="A149" s="14" t="str">
        <f>IF(Tabelle1[[#This Row],[Nom DE]]&lt;&gt;"",Tabelle1[[#This Row],[Nom DE]],"")</f>
        <v/>
      </c>
      <c r="B149" s="14" t="str">
        <f>IF(Tabelle1[[#This Row],[Clé]]&lt;&gt;"",Tabelle1[[#This Row],[Clé]],"")</f>
        <v/>
      </c>
      <c r="C149" s="14"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row r="150" spans="1:3" x14ac:dyDescent="0.15">
      <c r="A150" s="13" t="str">
        <f>IF(Tabelle1[[#This Row],[Nom DE]]&lt;&gt;"",Tabelle1[[#This Row],[Nom DE]],"")</f>
        <v/>
      </c>
      <c r="B150" s="13" t="str">
        <f>IF(Tabelle1[[#This Row],[Clé]]&lt;&gt;"",Tabelle1[[#This Row],[Clé]],"")</f>
        <v/>
      </c>
      <c r="C150" s="13" t="str">
        <f>_xlfn.TEXTJOIN("|",TRUE,IF(Tabelle1[[#This Row],[Fonction 1]]&lt;&gt;"",_xlfn.XLOOKUP(Tabelle1[[#This Row],[Fonction 1]],'Export des fonctions'!C:C,'Export des fonctions'!A:A,"",0,1),""),IF(Tabelle1[[#This Row],[Fonction 2]]&lt;&gt;"",_xlfn.XLOOKUP(Tabelle1[[#This Row],[Fonction 2]],'Export des fonctions'!C:C,'Export des fonctions'!A:A,"",0,1),""),IF(Tabelle1[[#This Row],[Fonction 3]]&lt;&gt;"",_xlfn.XLOOKUP(Tabelle1[[#This Row],[Fonction 3]],'Export des fonctions'!C:C,'Export des fonctions'!A:A,"",0,1),""),IF(Tabelle1[[#This Row],[Fonction 4]]&lt;&gt;"",_xlfn.XLOOKUP(Tabelle1[[#This Row],[Fonction 4]],'Export des fonctions'!C:C,'Export des fonctions'!A:A,"",0,1),""),IF(Tabelle1[[#This Row],[Fonction 5]]&lt;&gt;"",_xlfn.XLOOKUP(Tabelle1[[#This Row],[Fonction 5]],'Export des fonctions'!C:C,'Export des fonctions'!A:A,"",0,1),""))</f>
        <v/>
      </c>
    </row>
  </sheetData>
  <pageMargins left="0.7" right="0.7" top="0.78740157499999996" bottom="0.78740157499999996" header="0.3" footer="0.3"/>
  <headerFooter>
    <oddHeader>&amp;C&amp;"Aptos"&amp;10&amp;K000000 Intern &amp;1#_x000D_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9B6DF-B34C-B441-BC23-77E0CCFB7687}">
  <sheetPr>
    <tabColor theme="0"/>
  </sheetPr>
  <dimension ref="A1:D4"/>
  <sheetViews>
    <sheetView tabSelected="1" workbookViewId="0">
      <selection activeCell="C8" sqref="C8"/>
    </sheetView>
  </sheetViews>
  <sheetFormatPr baseColWidth="10" defaultRowHeight="13" x14ac:dyDescent="0.15"/>
  <cols>
    <col min="1" max="1" width="41.5" customWidth="1"/>
    <col min="2" max="2" width="35.83203125" bestFit="1" customWidth="1"/>
    <col min="3" max="3" width="68.1640625" bestFit="1" customWidth="1"/>
    <col min="4" max="4" width="12.6640625" bestFit="1" customWidth="1"/>
  </cols>
  <sheetData>
    <row r="1" spans="1:4" x14ac:dyDescent="0.15">
      <c r="A1" t="s">
        <v>311</v>
      </c>
      <c r="B1" t="s">
        <v>312</v>
      </c>
      <c r="C1" t="s">
        <v>313</v>
      </c>
      <c r="D1" t="s">
        <v>314</v>
      </c>
    </row>
    <row r="2" spans="1:4" ht="14" x14ac:dyDescent="0.15">
      <c r="A2" s="22" t="s">
        <v>355</v>
      </c>
      <c r="B2" t="s">
        <v>358</v>
      </c>
      <c r="C2" t="s">
        <v>359</v>
      </c>
    </row>
    <row r="3" spans="1:4" ht="14" x14ac:dyDescent="0.15">
      <c r="A3" s="22" t="s">
        <v>356</v>
      </c>
      <c r="B3" s="22" t="s">
        <v>357</v>
      </c>
      <c r="C3" t="s">
        <v>357</v>
      </c>
    </row>
    <row r="4" spans="1:4" ht="14" x14ac:dyDescent="0.15">
      <c r="A4" s="22"/>
      <c r="B4" s="22"/>
    </row>
  </sheetData>
  <pageMargins left="0.7" right="0.7" top="0.78740157499999996" bottom="0.78740157499999996" header="0.3" footer="0.3"/>
  <headerFooter>
    <oddHeader>&amp;C&amp;"Aptos"&amp;10&amp;K000000 Intern &amp;1#_x000D_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BEA5-EB60-45C1-99BB-772A03466F5E}">
  <dimension ref="A1:E36"/>
  <sheetViews>
    <sheetView workbookViewId="0">
      <selection sqref="A1:E36"/>
    </sheetView>
  </sheetViews>
  <sheetFormatPr baseColWidth="10" defaultRowHeight="13" x14ac:dyDescent="0.15"/>
  <cols>
    <col min="1" max="1" width="35.83203125" bestFit="1" customWidth="1"/>
    <col min="2" max="2" width="37.33203125" customWidth="1"/>
    <col min="3" max="3" width="28.33203125" customWidth="1"/>
    <col min="4" max="4" width="36.6640625" customWidth="1"/>
    <col min="5" max="5" width="37.5" customWidth="1"/>
  </cols>
  <sheetData>
    <row r="1" spans="1:5" x14ac:dyDescent="0.15">
      <c r="A1" t="s">
        <v>260</v>
      </c>
      <c r="B1" t="s">
        <v>261</v>
      </c>
      <c r="C1" t="s">
        <v>262</v>
      </c>
      <c r="D1" t="s">
        <v>263</v>
      </c>
      <c r="E1" t="s">
        <v>264</v>
      </c>
    </row>
    <row r="2" spans="1:5" x14ac:dyDescent="0.15">
      <c r="A2" t="s">
        <v>0</v>
      </c>
      <c r="B2" t="s">
        <v>35</v>
      </c>
      <c r="C2" t="s">
        <v>36</v>
      </c>
      <c r="D2" t="s">
        <v>37</v>
      </c>
      <c r="E2" t="s">
        <v>38</v>
      </c>
    </row>
    <row r="3" spans="1:5" x14ac:dyDescent="0.15">
      <c r="A3" t="s">
        <v>1</v>
      </c>
      <c r="B3" t="s">
        <v>39</v>
      </c>
      <c r="C3" t="s">
        <v>40</v>
      </c>
      <c r="D3" t="s">
        <v>41</v>
      </c>
      <c r="E3" t="s">
        <v>42</v>
      </c>
    </row>
    <row r="4" spans="1:5" x14ac:dyDescent="0.15">
      <c r="A4" t="s">
        <v>2</v>
      </c>
      <c r="B4" t="s">
        <v>43</v>
      </c>
      <c r="C4" t="s">
        <v>43</v>
      </c>
      <c r="D4" t="s">
        <v>43</v>
      </c>
      <c r="E4" t="s">
        <v>43</v>
      </c>
    </row>
    <row r="5" spans="1:5" x14ac:dyDescent="0.15">
      <c r="A5" t="s">
        <v>3</v>
      </c>
      <c r="B5" t="s">
        <v>44</v>
      </c>
      <c r="C5" t="s">
        <v>45</v>
      </c>
      <c r="D5" t="s">
        <v>46</v>
      </c>
      <c r="E5" t="s">
        <v>47</v>
      </c>
    </row>
    <row r="6" spans="1:5" x14ac:dyDescent="0.15">
      <c r="A6" t="s">
        <v>4</v>
      </c>
      <c r="B6" t="s">
        <v>48</v>
      </c>
      <c r="C6" t="s">
        <v>49</v>
      </c>
      <c r="D6" t="s">
        <v>50</v>
      </c>
      <c r="E6" t="s">
        <v>51</v>
      </c>
    </row>
    <row r="7" spans="1:5" x14ac:dyDescent="0.15">
      <c r="A7" t="s">
        <v>5</v>
      </c>
      <c r="B7" t="s">
        <v>52</v>
      </c>
      <c r="C7" t="s">
        <v>53</v>
      </c>
      <c r="D7" t="s">
        <v>54</v>
      </c>
      <c r="E7" t="s">
        <v>55</v>
      </c>
    </row>
    <row r="8" spans="1:5" x14ac:dyDescent="0.15">
      <c r="A8" t="s">
        <v>6</v>
      </c>
      <c r="B8" t="s">
        <v>56</v>
      </c>
      <c r="C8" t="s">
        <v>251</v>
      </c>
      <c r="D8" t="s">
        <v>58</v>
      </c>
      <c r="E8" t="s">
        <v>57</v>
      </c>
    </row>
    <row r="9" spans="1:5" x14ac:dyDescent="0.15">
      <c r="A9" t="s">
        <v>7</v>
      </c>
      <c r="B9" t="s">
        <v>59</v>
      </c>
      <c r="C9" t="s">
        <v>60</v>
      </c>
      <c r="D9" t="s">
        <v>61</v>
      </c>
      <c r="E9" t="s">
        <v>60</v>
      </c>
    </row>
    <row r="10" spans="1:5" x14ac:dyDescent="0.15">
      <c r="A10" t="s">
        <v>8</v>
      </c>
      <c r="B10" t="s">
        <v>62</v>
      </c>
      <c r="C10" t="s">
        <v>63</v>
      </c>
      <c r="D10" t="s">
        <v>64</v>
      </c>
      <c r="E10" t="s">
        <v>65</v>
      </c>
    </row>
    <row r="11" spans="1:5" x14ac:dyDescent="0.15">
      <c r="A11" t="s">
        <v>9</v>
      </c>
      <c r="B11" t="s">
        <v>66</v>
      </c>
      <c r="C11" t="s">
        <v>67</v>
      </c>
      <c r="D11" t="s">
        <v>68</v>
      </c>
      <c r="E11" t="s">
        <v>69</v>
      </c>
    </row>
    <row r="12" spans="1:5" x14ac:dyDescent="0.15">
      <c r="A12" t="s">
        <v>10</v>
      </c>
      <c r="B12" t="s">
        <v>70</v>
      </c>
      <c r="C12" t="s">
        <v>250</v>
      </c>
      <c r="D12" t="s">
        <v>71</v>
      </c>
      <c r="E12" t="s">
        <v>72</v>
      </c>
    </row>
    <row r="13" spans="1:5" x14ac:dyDescent="0.15">
      <c r="A13" t="s">
        <v>11</v>
      </c>
      <c r="B13" t="s">
        <v>73</v>
      </c>
      <c r="C13" t="s">
        <v>74</v>
      </c>
      <c r="D13" t="s">
        <v>75</v>
      </c>
      <c r="E13" t="s">
        <v>76</v>
      </c>
    </row>
    <row r="14" spans="1:5" x14ac:dyDescent="0.15">
      <c r="A14" t="s">
        <v>12</v>
      </c>
      <c r="B14" t="s">
        <v>77</v>
      </c>
      <c r="C14" t="s">
        <v>78</v>
      </c>
      <c r="D14" t="s">
        <v>79</v>
      </c>
      <c r="E14" t="s">
        <v>80</v>
      </c>
    </row>
    <row r="15" spans="1:5" x14ac:dyDescent="0.15">
      <c r="A15" t="s">
        <v>13</v>
      </c>
      <c r="B15" t="s">
        <v>81</v>
      </c>
      <c r="C15" t="s">
        <v>82</v>
      </c>
      <c r="D15" t="s">
        <v>83</v>
      </c>
      <c r="E15" t="s">
        <v>84</v>
      </c>
    </row>
    <row r="16" spans="1:5" x14ac:dyDescent="0.15">
      <c r="A16" t="s">
        <v>14</v>
      </c>
      <c r="B16" t="s">
        <v>85</v>
      </c>
      <c r="C16" t="s">
        <v>86</v>
      </c>
      <c r="D16" t="s">
        <v>87</v>
      </c>
      <c r="E16" t="s">
        <v>88</v>
      </c>
    </row>
    <row r="17" spans="1:5" x14ac:dyDescent="0.15">
      <c r="A17" t="s">
        <v>15</v>
      </c>
      <c r="B17" t="s">
        <v>89</v>
      </c>
      <c r="C17" t="s">
        <v>90</v>
      </c>
      <c r="D17" t="s">
        <v>91</v>
      </c>
      <c r="E17" t="s">
        <v>92</v>
      </c>
    </row>
    <row r="18" spans="1:5" x14ac:dyDescent="0.15">
      <c r="A18" t="s">
        <v>16</v>
      </c>
      <c r="B18" t="s">
        <v>93</v>
      </c>
      <c r="C18" t="s">
        <v>94</v>
      </c>
      <c r="D18" t="s">
        <v>95</v>
      </c>
      <c r="E18" t="s">
        <v>96</v>
      </c>
    </row>
    <row r="19" spans="1:5" x14ac:dyDescent="0.15">
      <c r="A19" t="s">
        <v>17</v>
      </c>
      <c r="B19" t="s">
        <v>97</v>
      </c>
      <c r="C19" t="s">
        <v>98</v>
      </c>
      <c r="D19" t="s">
        <v>99</v>
      </c>
      <c r="E19" t="s">
        <v>100</v>
      </c>
    </row>
    <row r="20" spans="1:5" x14ac:dyDescent="0.15">
      <c r="A20" t="s">
        <v>18</v>
      </c>
      <c r="B20" t="s">
        <v>101</v>
      </c>
      <c r="C20" t="s">
        <v>102</v>
      </c>
      <c r="D20" t="s">
        <v>103</v>
      </c>
      <c r="E20" t="s">
        <v>104</v>
      </c>
    </row>
    <row r="21" spans="1:5" x14ac:dyDescent="0.15">
      <c r="A21" t="s">
        <v>19</v>
      </c>
      <c r="B21" t="s">
        <v>105</v>
      </c>
      <c r="C21" t="s">
        <v>106</v>
      </c>
      <c r="D21" t="s">
        <v>107</v>
      </c>
      <c r="E21" t="s">
        <v>108</v>
      </c>
    </row>
    <row r="22" spans="1:5" x14ac:dyDescent="0.15">
      <c r="A22" t="s">
        <v>20</v>
      </c>
      <c r="B22" t="s">
        <v>109</v>
      </c>
      <c r="C22" t="s">
        <v>109</v>
      </c>
      <c r="D22" t="s">
        <v>110</v>
      </c>
      <c r="E22" t="s">
        <v>111</v>
      </c>
    </row>
    <row r="23" spans="1:5" x14ac:dyDescent="0.15">
      <c r="A23" t="s">
        <v>21</v>
      </c>
      <c r="B23" t="s">
        <v>112</v>
      </c>
      <c r="C23" t="s">
        <v>112</v>
      </c>
      <c r="D23" t="s">
        <v>113</v>
      </c>
      <c r="E23" t="s">
        <v>112</v>
      </c>
    </row>
    <row r="24" spans="1:5" x14ac:dyDescent="0.15">
      <c r="A24" t="s">
        <v>22</v>
      </c>
      <c r="B24" t="s">
        <v>114</v>
      </c>
      <c r="C24" t="s">
        <v>252</v>
      </c>
      <c r="D24" t="s">
        <v>115</v>
      </c>
      <c r="E24" t="s">
        <v>116</v>
      </c>
    </row>
    <row r="25" spans="1:5" x14ac:dyDescent="0.15">
      <c r="A25" t="s">
        <v>23</v>
      </c>
      <c r="B25" t="s">
        <v>117</v>
      </c>
      <c r="C25" t="s">
        <v>118</v>
      </c>
      <c r="D25" t="s">
        <v>119</v>
      </c>
      <c r="E25" t="s">
        <v>120</v>
      </c>
    </row>
    <row r="26" spans="1:5" x14ac:dyDescent="0.15">
      <c r="A26" t="s">
        <v>24</v>
      </c>
      <c r="B26" t="s">
        <v>121</v>
      </c>
      <c r="C26" t="s">
        <v>248</v>
      </c>
      <c r="D26" t="s">
        <v>121</v>
      </c>
      <c r="E26" t="s">
        <v>121</v>
      </c>
    </row>
    <row r="27" spans="1:5" x14ac:dyDescent="0.15">
      <c r="A27" t="s">
        <v>25</v>
      </c>
      <c r="B27" t="s">
        <v>122</v>
      </c>
      <c r="C27" t="s">
        <v>253</v>
      </c>
      <c r="D27" t="s">
        <v>123</v>
      </c>
      <c r="E27" t="s">
        <v>124</v>
      </c>
    </row>
    <row r="28" spans="1:5" x14ac:dyDescent="0.15">
      <c r="A28" t="s">
        <v>26</v>
      </c>
      <c r="B28" t="s">
        <v>125</v>
      </c>
      <c r="C28" t="s">
        <v>126</v>
      </c>
      <c r="D28" t="s">
        <v>127</v>
      </c>
      <c r="E28" t="s">
        <v>128</v>
      </c>
    </row>
    <row r="29" spans="1:5" x14ac:dyDescent="0.15">
      <c r="A29" t="s">
        <v>27</v>
      </c>
      <c r="B29" t="s">
        <v>129</v>
      </c>
      <c r="C29" t="s">
        <v>254</v>
      </c>
      <c r="D29" t="s">
        <v>130</v>
      </c>
      <c r="E29" t="s">
        <v>131</v>
      </c>
    </row>
    <row r="30" spans="1:5" x14ac:dyDescent="0.15">
      <c r="A30" t="s">
        <v>28</v>
      </c>
      <c r="B30" t="s">
        <v>132</v>
      </c>
      <c r="C30" t="s">
        <v>249</v>
      </c>
      <c r="D30" t="s">
        <v>132</v>
      </c>
      <c r="E30" t="s">
        <v>132</v>
      </c>
    </row>
    <row r="31" spans="1:5" x14ac:dyDescent="0.15">
      <c r="A31" t="s">
        <v>29</v>
      </c>
      <c r="B31" t="s">
        <v>133</v>
      </c>
      <c r="C31" t="s">
        <v>134</v>
      </c>
      <c r="D31" t="s">
        <v>135</v>
      </c>
      <c r="E31" t="s">
        <v>136</v>
      </c>
    </row>
    <row r="32" spans="1:5" x14ac:dyDescent="0.15">
      <c r="A32" t="s">
        <v>30</v>
      </c>
      <c r="B32" t="s">
        <v>137</v>
      </c>
      <c r="C32" t="s">
        <v>138</v>
      </c>
      <c r="D32" t="s">
        <v>139</v>
      </c>
      <c r="E32" t="s">
        <v>138</v>
      </c>
    </row>
    <row r="33" spans="1:5" x14ac:dyDescent="0.15">
      <c r="A33" t="s">
        <v>31</v>
      </c>
      <c r="B33" t="s">
        <v>140</v>
      </c>
      <c r="C33" t="s">
        <v>141</v>
      </c>
      <c r="D33" t="s">
        <v>142</v>
      </c>
      <c r="E33" t="s">
        <v>143</v>
      </c>
    </row>
    <row r="34" spans="1:5" x14ac:dyDescent="0.15">
      <c r="A34" t="s">
        <v>32</v>
      </c>
      <c r="B34" t="s">
        <v>144</v>
      </c>
      <c r="C34" t="s">
        <v>256</v>
      </c>
      <c r="D34" t="s">
        <v>145</v>
      </c>
      <c r="E34" t="s">
        <v>146</v>
      </c>
    </row>
    <row r="35" spans="1:5" x14ac:dyDescent="0.15">
      <c r="A35" t="s">
        <v>33</v>
      </c>
      <c r="B35" t="s">
        <v>147</v>
      </c>
      <c r="C35" t="s">
        <v>255</v>
      </c>
      <c r="D35" t="s">
        <v>148</v>
      </c>
      <c r="E35" t="s">
        <v>149</v>
      </c>
    </row>
    <row r="36" spans="1:5" x14ac:dyDescent="0.15">
      <c r="A36" t="s">
        <v>34</v>
      </c>
      <c r="B36" t="s">
        <v>150</v>
      </c>
      <c r="C36" t="s">
        <v>151</v>
      </c>
      <c r="D36" t="s">
        <v>151</v>
      </c>
      <c r="E36" t="s">
        <v>151</v>
      </c>
    </row>
  </sheetData>
  <pageMargins left="0.7" right="0.7" top="0.78740157499999996" bottom="0.78740157499999996" header="0.3" footer="0.3"/>
  <headerFooter>
    <oddHeader>&amp;C&amp;"Aptos"&amp;10&amp;K000000 Intern &amp;1#_x000D_</oddHeader>
  </headerFooter>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F825B5-A90B-4C46-B14D-6F533E70C282}">
  <dimension ref="A1:F28"/>
  <sheetViews>
    <sheetView workbookViewId="0">
      <selection activeCell="E44" sqref="E44"/>
    </sheetView>
  </sheetViews>
  <sheetFormatPr baseColWidth="10" defaultRowHeight="13" x14ac:dyDescent="0.15"/>
  <cols>
    <col min="4" max="4" width="21.6640625" bestFit="1" customWidth="1"/>
    <col min="5" max="5" width="64.83203125" bestFit="1" customWidth="1"/>
  </cols>
  <sheetData>
    <row r="1" spans="1:6" x14ac:dyDescent="0.15">
      <c r="A1" s="23" t="s">
        <v>151</v>
      </c>
      <c r="B1" s="25" t="s">
        <v>210</v>
      </c>
      <c r="C1" s="27" t="s">
        <v>242</v>
      </c>
      <c r="D1" s="29" t="s">
        <v>212</v>
      </c>
      <c r="E1" s="31" t="s">
        <v>213</v>
      </c>
      <c r="F1" s="31"/>
    </row>
    <row r="3" spans="1:6" x14ac:dyDescent="0.15">
      <c r="A3" s="24" t="s">
        <v>160</v>
      </c>
      <c r="B3" s="26" t="s">
        <v>184</v>
      </c>
      <c r="C3" s="28" t="s">
        <v>152</v>
      </c>
      <c r="D3" s="30" t="s">
        <v>153</v>
      </c>
      <c r="E3" s="32" t="s">
        <v>267</v>
      </c>
      <c r="F3" s="32" t="s">
        <v>188</v>
      </c>
    </row>
    <row r="4" spans="1:6" x14ac:dyDescent="0.15">
      <c r="A4" s="24" t="s">
        <v>161</v>
      </c>
      <c r="C4" s="28" t="s">
        <v>186</v>
      </c>
      <c r="D4" s="30" t="s">
        <v>157</v>
      </c>
      <c r="E4" s="32" t="s">
        <v>268</v>
      </c>
      <c r="F4" s="32" t="s">
        <v>154</v>
      </c>
    </row>
    <row r="5" spans="1:6" x14ac:dyDescent="0.15">
      <c r="A5" s="24" t="s">
        <v>162</v>
      </c>
      <c r="C5" s="28" t="s">
        <v>153</v>
      </c>
      <c r="D5" s="30" t="s">
        <v>158</v>
      </c>
      <c r="E5" s="32" t="s">
        <v>269</v>
      </c>
      <c r="F5" s="32" t="s">
        <v>189</v>
      </c>
    </row>
    <row r="6" spans="1:6" x14ac:dyDescent="0.15">
      <c r="A6" s="24" t="s">
        <v>156</v>
      </c>
      <c r="C6" s="28" t="s">
        <v>157</v>
      </c>
      <c r="D6" s="30" t="s">
        <v>159</v>
      </c>
      <c r="E6" s="32" t="s">
        <v>270</v>
      </c>
      <c r="F6" s="32" t="s">
        <v>190</v>
      </c>
    </row>
    <row r="7" spans="1:6" x14ac:dyDescent="0.15">
      <c r="A7" s="24" t="s">
        <v>163</v>
      </c>
      <c r="C7" s="28" t="s">
        <v>158</v>
      </c>
      <c r="E7" s="32" t="s">
        <v>271</v>
      </c>
      <c r="F7" s="32" t="s">
        <v>155</v>
      </c>
    </row>
    <row r="8" spans="1:6" x14ac:dyDescent="0.15">
      <c r="A8" s="24" t="s">
        <v>164</v>
      </c>
      <c r="C8" s="28" t="s">
        <v>185</v>
      </c>
      <c r="E8" s="32" t="s">
        <v>272</v>
      </c>
      <c r="F8" s="32" t="s">
        <v>187</v>
      </c>
    </row>
    <row r="9" spans="1:6" x14ac:dyDescent="0.15">
      <c r="A9" s="24" t="s">
        <v>157</v>
      </c>
      <c r="E9" s="32" t="s">
        <v>273</v>
      </c>
      <c r="F9" s="32" t="s">
        <v>192</v>
      </c>
    </row>
    <row r="10" spans="1:6" x14ac:dyDescent="0.15">
      <c r="A10" s="24" t="s">
        <v>165</v>
      </c>
      <c r="E10" s="32" t="s">
        <v>274</v>
      </c>
      <c r="F10" s="32" t="s">
        <v>191</v>
      </c>
    </row>
    <row r="11" spans="1:6" x14ac:dyDescent="0.15">
      <c r="A11" s="24" t="s">
        <v>166</v>
      </c>
      <c r="E11" s="32" t="s">
        <v>275</v>
      </c>
      <c r="F11" s="32" t="s">
        <v>193</v>
      </c>
    </row>
    <row r="12" spans="1:6" x14ac:dyDescent="0.15">
      <c r="A12" s="24" t="s">
        <v>167</v>
      </c>
      <c r="E12" s="32" t="s">
        <v>276</v>
      </c>
      <c r="F12" s="32" t="s">
        <v>194</v>
      </c>
    </row>
    <row r="13" spans="1:6" x14ac:dyDescent="0.15">
      <c r="A13" s="24" t="s">
        <v>168</v>
      </c>
      <c r="E13" s="32" t="s">
        <v>277</v>
      </c>
      <c r="F13" s="32" t="s">
        <v>195</v>
      </c>
    </row>
    <row r="14" spans="1:6" x14ac:dyDescent="0.15">
      <c r="A14" s="24" t="s">
        <v>169</v>
      </c>
      <c r="E14" s="32" t="s">
        <v>278</v>
      </c>
      <c r="F14" s="32" t="s">
        <v>196</v>
      </c>
    </row>
    <row r="15" spans="1:6" x14ac:dyDescent="0.15">
      <c r="A15" s="24" t="s">
        <v>170</v>
      </c>
      <c r="E15" s="32" t="s">
        <v>279</v>
      </c>
      <c r="F15" s="32" t="s">
        <v>197</v>
      </c>
    </row>
    <row r="16" spans="1:6" x14ac:dyDescent="0.15">
      <c r="A16" s="24" t="s">
        <v>171</v>
      </c>
    </row>
    <row r="17" spans="1:1" x14ac:dyDescent="0.15">
      <c r="A17" s="24" t="s">
        <v>172</v>
      </c>
    </row>
    <row r="18" spans="1:1" x14ac:dyDescent="0.15">
      <c r="A18" s="24" t="s">
        <v>173</v>
      </c>
    </row>
    <row r="19" spans="1:1" x14ac:dyDescent="0.15">
      <c r="A19" s="24" t="s">
        <v>174</v>
      </c>
    </row>
    <row r="20" spans="1:1" x14ac:dyDescent="0.15">
      <c r="A20" s="24" t="s">
        <v>175</v>
      </c>
    </row>
    <row r="21" spans="1:1" x14ac:dyDescent="0.15">
      <c r="A21" s="24" t="s">
        <v>176</v>
      </c>
    </row>
    <row r="22" spans="1:1" x14ac:dyDescent="0.15">
      <c r="A22" s="24" t="s">
        <v>177</v>
      </c>
    </row>
    <row r="23" spans="1:1" x14ac:dyDescent="0.15">
      <c r="A23" s="24" t="s">
        <v>178</v>
      </c>
    </row>
    <row r="24" spans="1:1" x14ac:dyDescent="0.15">
      <c r="A24" s="24" t="s">
        <v>179</v>
      </c>
    </row>
    <row r="25" spans="1:1" x14ac:dyDescent="0.15">
      <c r="A25" s="24" t="s">
        <v>180</v>
      </c>
    </row>
    <row r="26" spans="1:1" x14ac:dyDescent="0.15">
      <c r="A26" s="24" t="s">
        <v>181</v>
      </c>
    </row>
    <row r="27" spans="1:1" x14ac:dyDescent="0.15">
      <c r="A27" s="24" t="s">
        <v>182</v>
      </c>
    </row>
    <row r="28" spans="1:1" x14ac:dyDescent="0.15">
      <c r="A28" s="24" t="s">
        <v>183</v>
      </c>
    </row>
  </sheetData>
  <phoneticPr fontId="2" type="noConversion"/>
  <pageMargins left="0.7" right="0.7" top="0.78740157499999996" bottom="0.78740157499999996" header="0.3" footer="0.3"/>
  <headerFooter>
    <oddHeader>&amp;C&amp;"Aptos"&amp;10&amp;K000000 Intern &amp;1#_x000D_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D76293E5C8654BB158728C0B99D684" ma:contentTypeVersion="17" ma:contentTypeDescription="Create a new document." ma:contentTypeScope="" ma:versionID="d2f5fd72d645f585237e8f28e7eddd64">
  <xsd:schema xmlns:xsd="http://www.w3.org/2001/XMLSchema" xmlns:xs="http://www.w3.org/2001/XMLSchema" xmlns:p="http://schemas.microsoft.com/office/2006/metadata/properties" xmlns:ns1="http://schemas.microsoft.com/sharepoint/v3" xmlns:ns2="c2ea0d06-1a96-4f57-af48-b96808abfe52" xmlns:ns3="4835ad41-2183-43eb-a218-ddef926fca21" targetNamespace="http://schemas.microsoft.com/office/2006/metadata/properties" ma:root="true" ma:fieldsID="3597bb0ecafeb91099fb572a0a02f096" ns1:_="" ns2:_="" ns3:_="">
    <xsd:import namespace="http://schemas.microsoft.com/sharepoint/v3"/>
    <xsd:import namespace="c2ea0d06-1a96-4f57-af48-b96808abfe52"/>
    <xsd:import namespace="4835ad41-2183-43eb-a218-ddef926fca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ea0d06-1a96-4f57-af48-b96808abfe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a4da029-8fd4-4a2b-acfb-b31481b63eec"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835ad41-2183-43eb-a218-ddef926fca2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3e50d120-5d38-48b2-a1ae-bdc70c5f395b}" ma:internalName="TaxCatchAll" ma:showField="CatchAllData" ma:web="4835ad41-2183-43eb-a218-ddef926fca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TaxCatchAll xmlns="4835ad41-2183-43eb-a218-ddef926fca21" xsi:nil="true"/>
    <lcf76f155ced4ddcb4097134ff3c332f xmlns="c2ea0d06-1a96-4f57-af48-b96808abfe52">
      <Terms xmlns="http://schemas.microsoft.com/office/infopath/2007/PartnerControls"/>
    </lcf76f155ced4ddcb4097134ff3c332f>
    <_ip_UnifiedCompliancePolicyProperties xmlns="http://schemas.microsoft.com/sharepoint/v3" xsi:nil="true"/>
  </documentManagement>
</p:properties>
</file>

<file path=customXml/item4.xml>��
</file>

<file path=customXml/itemProps1.xml><?xml version="1.0" encoding="utf-8"?>
<ds:datastoreItem xmlns:ds="http://schemas.openxmlformats.org/officeDocument/2006/customXml" ds:itemID="{877334EF-BBD4-4E76-8E3C-4353C9442B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2ea0d06-1a96-4f57-af48-b96808abfe52"/>
    <ds:schemaRef ds:uri="4835ad41-2183-43eb-a218-ddef926fc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3F7F715-C54F-428B-BBB4-DF17F1336A90}">
  <ds:schemaRefs>
    <ds:schemaRef ds:uri="http://schemas.microsoft.com/sharepoint/v3/contenttype/forms"/>
  </ds:schemaRefs>
</ds:datastoreItem>
</file>

<file path=customXml/itemProps3.xml><?xml version="1.0" encoding="utf-8"?>
<ds:datastoreItem xmlns:ds="http://schemas.openxmlformats.org/officeDocument/2006/customXml" ds:itemID="{114FAEBB-D8AB-42DB-8829-F2DEBF5E1D2C}">
  <ds:schemaRefs>
    <ds:schemaRef ds:uri="http://purl.org/dc/terms/"/>
    <ds:schemaRef ds:uri="http://schemas.openxmlformats.org/package/2006/metadata/core-properties"/>
    <ds:schemaRef ds:uri="http://schemas.microsoft.com/office/infopath/2007/PartnerControls"/>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4835ad41-2183-43eb-a218-ddef926fca21"/>
    <ds:schemaRef ds:uri="c2ea0d06-1a96-4f57-af48-b96808abfe52"/>
    <ds:schemaRef ds:uri="http://schemas.microsoft.com/sharepoint/v3"/>
  </ds:schemaRefs>
</ds:datastoreItem>
</file>

<file path=customXml/itemProps4.xml><?xml version="1.0" encoding="utf-8"?>
<ds:datastoreItem xmlns:ds="http://schemas.openxmlformats.org/officeDocument/2006/customXml" ds:itemID="{0EA1FDEC-8A5D-4403-8007-A2449985F8AA}">
  <ds:schemaRefs>
    <ds:schemaRef ds:uri="http://schemas.microsoft.com/DataMashup"/>
  </ds:schemaRefs>
</ds:datastoreItem>
</file>

<file path=docMetadata/LabelInfo.xml><?xml version="1.0" encoding="utf-8"?>
<clbl:labelList xmlns:clbl="http://schemas.microsoft.com/office/2020/mipLabelMetadata">
  <clbl:label id="{23288870-d0a4-46e8-972c-adf0f7791e88}" enabled="1" method="Standard" siteId="{be4f2c2f-7478-413e-9569-aa6278d6f7f1}" removed="0"/>
</clbl:labelLis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Feuilles de calcul</vt:lpstr>
      </vt:variant>
      <vt:variant>
        <vt:i4>8</vt:i4>
      </vt:variant>
    </vt:vector>
  </HeadingPairs>
  <TitlesOfParts>
    <vt:vector size="8" baseType="lpstr">
      <vt:lpstr>Guide d’utilisation</vt:lpstr>
      <vt:lpstr>Export des organisations</vt:lpstr>
      <vt:lpstr>Saisie des données</vt:lpstr>
      <vt:lpstr>Import des organisations</vt:lpstr>
      <vt:lpstr>Import des fonctions</vt:lpstr>
      <vt:lpstr>Export des fonctions</vt:lpstr>
      <vt:lpstr>Catégories des organisations</vt:lpstr>
      <vt:lpstr>Listes déroulantes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Philips Marwin BABS</dc:creator>
  <cp:lastModifiedBy>Corinne Schmalz</cp:lastModifiedBy>
  <dcterms:created xsi:type="dcterms:W3CDTF">2026-07-05T14:06:49Z</dcterms:created>
  <dcterms:modified xsi:type="dcterms:W3CDTF">2026-10-12T10:44:11Z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2026-07-05T14:22:34Z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ba1cedbb-ccaa-4c21-b692-e663b747cbb8</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y fmtid="{D5CDD505-2E9C-101B-9397-08002B2CF9AE}" pid="10" name="ContentTypeId">
    <vt:lpwstr>0x01010023D76293E5C8654BB158728C0B99D684</vt:lpwstr>
  </property>
  <property fmtid="{D5CDD505-2E9C-101B-9397-08002B2CF9AE}" pid="11" name="MediaServiceImageTags">
    <vt:lpwstr/>
  </property>
</Properties>
</file>